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3_23.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закупок'!$A$21:$Z$233</definedName>
  </definedNames>
  <calcPr calcId="162913"/>
</workbook>
</file>

<file path=xl/calcChain.xml><?xml version="1.0" encoding="utf-8"?>
<calcChain xmlns="http://schemas.openxmlformats.org/spreadsheetml/2006/main">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<sst xmlns="http://schemas.openxmlformats.org/spreadsheetml/2006/main" count="3919" uniqueCount="928">
  <si>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</si>
  <si>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</si>
  <si>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</si>
  <si>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</si>
  <si>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</si>
  <si>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</si>
  <si>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</si>
  <si>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</si>
  <si>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</si>
  <si>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</si>
  <si>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</si>
  <si>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</si>
  <si>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</si>
  <si>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</si>
  <si>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</si>
  <si>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</si>
  <si>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</si>
  <si>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</si>
  <si>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</si>
  <si>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</si>
  <si>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</si>
  <si>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</si>
  <si>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</si>
  <si>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</si>
  <si>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</si>
  <si>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</si>
  <si>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</si>
  <si>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</si>
  <si>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</si>
  <si>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</si>
  <si>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</si>
  <si>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</si>
  <si>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</si>
  <si>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</si>
  <si>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</si>
  <si>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</si>
  <si>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</si>
  <si>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</si>
  <si>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</si>
  <si>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</si>
  <si>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</si>
  <si>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</si>
  <si>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</si>
  <si>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</si>
  <si>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</si>
  <si>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</si>
  <si>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</si>
  <si>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</si>
  <si>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</si>
  <si>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</si>
  <si>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</si>
  <si>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</si>
  <si>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</si>
  <si>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</si>
  <si>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</si>
  <si>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</si>
  <si>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</si>
  <si>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</si>
  <si>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</si>
  <si>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</si>
  <si>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</si>
  <si>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</si>
  <si>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</si>
  <si>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</si>
  <si>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</si>
  <si>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</si>
  <si>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</si>
  <si>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</si>
  <si>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</si>
  <si>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</si>
  <si>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</si>
  <si>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</si>
  <si>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</si>
  <si>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</si>
  <si>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</si>
  <si>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</si>
  <si>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</si>
  <si>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</si>
  <si>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</si>
  <si>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</si>
  <si>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</si>
  <si>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</si>
  <si>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</si>
  <si>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</si>
  <si>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</si>
  <si>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</si>
  <si>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</si>
  <si>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</si>
  <si>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</si>
  <si>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</si>
  <si>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</si>
  <si>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</si>
  <si>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</si>
  <si>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</si>
  <si>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</si>
  <si>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</si>
  <si>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</si>
  <si>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</si>
  <si>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</si>
  <si>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</si>
  <si>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</si>
  <si>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</si>
  <si>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</si>
  <si>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</si>
  <si>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</si>
  <si>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</si>
  <si>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</si>
  <si>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</si>
  <si>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</si>
  <si>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</si>
  <si>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</si>
  <si>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</si>
  <si>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</si>
  <si>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</si>
  <si>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</si>
  <si>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</si>
  <si>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</si>
  <si>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</si>
  <si>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</si>
  <si>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</si>
  <si>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</si>
  <si>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</si>
  <si>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</si>
  <si>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</si>
  <si>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</si>
  <si>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</si>
  <si>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</si>
  <si>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</si>
  <si>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</si>
  <si>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</si>
  <si>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</si>
  <si>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</si>
  <si>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</si>
  <si>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</si>
  <si>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</si>
  <si>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</si>
  <si>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</si>
  <si>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</si>
  <si>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</si>
  <si>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</si>
  <si>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</si>
  <si>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</si>
  <si>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</si>
  <si>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</si>
  <si>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</si>
  <si>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</si>
  <si>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</si>
  <si>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</si>
  <si>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</si>
  <si>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</si>
  <si>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</si>
  <si>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</si>
  <si>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</si>
  <si>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</si>
  <si>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</si>
  <si>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</si>
  <si>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</si>
  <si>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</si>
  <si>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</si>
  <si>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</si>
  <si>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</si>
  <si>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</si>
  <si>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</si>
  <si>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</si>
  <si>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</si>
  <si>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</si>
  <si>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</si>
  <si>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</si>
  <si>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</si>
  <si>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</si>
  <si>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</si>
  <si>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</si>
  <si>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</si>
  <si>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</si>
  <si>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</si>
  <si>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</si>
  <si>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</si>
  <si>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</si>
  <si>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</si>
  <si>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</si>
  <si>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</si>
  <si>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</si>
  <si>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</si>
  <si>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</si>
  <si>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</si>
  <si>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</si>
  <si>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</si>
  <si>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</si>
  <si>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</si>
  <si>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</si>
  <si>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</si>
  <si>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</si>
  <si>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</si>
  <si>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</si>
  <si>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</si>
  <si>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</si>
  <si>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</si>
  <si>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</si>
  <si>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</si>
  <si>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</si>
  <si>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</si>
  <si>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</si>
  <si>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</si>
  <si>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</si>
  <si>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</si>
  <si>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</si>
  <si>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</si>
  <si>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</si>
  <si>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</si>
  <si>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</si>
  <si>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</si>
  <si>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</si>
  <si>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</si>
  <si>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</si>
  <si>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</si>
  <si>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</si>
  <si>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</si>
  <si>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</si>
  <si>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</si>
  <si>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</si>
  <si>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</si>
  <si>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</si>
  <si>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</si>
  <si>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</si>
  <si>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</si>
  <si>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</si>
  <si>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</si>
  <si>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</si>
  <si>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</si>
  <si>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</si>
  <si>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</si>
  <si>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</si>
  <si>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</si>
  <si>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</si>
  <si>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</si>
  <si>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</si>
  <si>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</si>
  <si>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</si>
  <si>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</si>
  <si>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</si>
  <si>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</si>
  <si>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</si>
  <si>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</si>
  <si>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</si>
  <si>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</si>
  <si>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</si>
  <si>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</si>
  <si>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</si>
  <si>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</si>
  <si>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</si>
  <si>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</si>
  <si>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</si>
  <si>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</si>
  <si>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</si>
  <si>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</si>
  <si>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</si>
  <si>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</si>
  <si>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</si>
  <si>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</si>
  <si>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</si>
  <si>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</si>
  <si>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</si>
  <si>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</si>
  <si>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</si>
  <si>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</si>
  <si>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</si>
  <si>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</si>
  <si>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</si>
  <si>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</si>
  <si>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</si>
  <si>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</si>
  <si>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</si>
  <si>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</si>
  <si>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</si>
  <si>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</si>
  <si>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</si>
  <si>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</si>
  <si>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</si>
  <si>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</si>
  <si>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</si>
  <si>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</si>
  <si>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</si>
  <si>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</si>
  <si>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</si>
  <si>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</si>
  <si>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</si>
  <si>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</si>
  <si>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</si>
  <si>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</si>
  <si>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</si>
  <si>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</si>
  <si>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</si>
  <si>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</si>
  <si>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</si>
  <si>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</si>
  <si>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</si>
  <si>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</si>
  <si>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</si>
  <si>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</si>
  <si>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</si>
  <si>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</si>
  <si>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</si>
  <si>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</si>
  <si>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</si>
  <si>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</si>
  <si>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</si>
  <si>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</si>
  <si>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</si>
  <si>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</si>
  <si>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</si>
  <si>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</si>
  <si>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</si>
  <si>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</si>
  <si>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</si>
  <si>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</si>
  <si>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</si>
  <si>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</si>
  <si>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</si>
  <si>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</si>
  <si>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</si>
  <si>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</si>
  <si>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</si>
  <si>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</si>
  <si>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</si>
  <si>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</si>
  <si>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</si>
  <si>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</si>
  <si>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</si>
  <si>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</si>
  <si>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</si>
  <si>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</si>
  <si>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</si>
  <si>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</si>
  <si>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</si>
  <si>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</si>
  <si>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</si>
  <si>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</si>
  <si>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</si>
  <si>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</si>
  <si>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</si>
  <si>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</si>
  <si>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</si>
  <si>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</si>
  <si>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</si>
  <si>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</si>
  <si>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</si>
  <si>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</si>
  <si>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</si>
  <si>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</si>
  <si>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</si>
  <si>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</si>
  <si>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</si>
  <si>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</si>
  <si>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</si>
  <si>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</si>
  <si>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</si>
  <si>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</si>
  <si>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</si>
  <si>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</si>
  <si>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</si>
  <si>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</si>
  <si>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</si>
  <si>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</si>
  <si>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</si>
  <si>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</si>
  <si>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</si>
  <si>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</si>
  <si>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</si>
  <si>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</si>
  <si>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</si>
  <si>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</si>
  <si>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</si>
  <si>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</si>
  <si>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</si>
  <si>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</si>
  <si>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</si>
  <si>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</si>
  <si>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</si>
  <si>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</si>
  <si>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</si>
  <si>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</si>
  <si>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</si>
  <si>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</si>
  <si>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</si>
  <si>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</si>
  <si>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</si>
  <si>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</si>
  <si>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</si>
  <si>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</si>
  <si>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</si>
  <si>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</si>
  <si>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</si>
  <si>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</si>
  <si>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</si>
  <si>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</si>
  <si>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</si>
  <si>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</si>
  <si>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</si>
  <si>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</si>
  <si>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</si>
  <si>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</si>
  <si>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</si>
  <si>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</si>
  <si>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</si>
  <si>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</si>
  <si>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</si>
  <si>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</si>
  <si>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</si>
  <si>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</si>
  <si>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</si>
  <si>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</si>
  <si>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</si>
  <si>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</si>
  <si>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</si>
  <si>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</si>
  <si>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</si>
  <si>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</si>
  <si>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</si>
  <si>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</si>
  <si>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</si>
  <si>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</si>
  <si>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</si>
  <si>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</si>
  <si>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</si>
  <si>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</si>
  <si>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</si>
  <si>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</si>
  <si>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</si>
  <si>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</si>
  <si>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</si>
  <si>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</si>
  <si>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</si>
  <si>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</si>
  <si>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</si>
  <si>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</si>
  <si>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</si>
  <si>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</si>
  <si>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</si>
  <si>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</si>
  <si>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</si>
  <si>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</si>
  <si>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</si>
  <si>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</si>
  <si>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</si>
  <si>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</si>
  <si>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</si>
  <si>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</si>
  <si>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</si>
  <si>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</si>
  <si>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</si>
  <si>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</si>
  <si>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</si>
  <si>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</si>
  <si>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</si>
  <si>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</si>
  <si>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</si>
  <si>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</si>
  <si>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</si>
  <si>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</si>
  <si>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</si>
  <si>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</si>
  <si>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</si>
  <si>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</si>
  <si>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</si>
  <si>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</si>
  <si>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</si>
  <si>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</si>
  <si>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</si>
  <si>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</si>
  <si>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</si>
  <si>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</si>
  <si>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</si>
  <si>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</si>
  <si>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</si>
  <si>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</si>
  <si>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</si>
  <si>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</si>
  <si>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</si>
  <si>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</si>
  <si>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</si>
  <si>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</si>
  <si>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</si>
  <si>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</si>
  <si>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</si>
  <si>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</si>
  <si>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</si>
  <si>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</si>
  <si>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</si>
  <si>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</si>
  <si>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</si>
  <si>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</si>
  <si>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</si>
  <si>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</si>
  <si>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</si>
  <si>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</si>
  <si>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</si>
  <si>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</si>
  <si>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</si>
  <si>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</si>
  <si>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</si>
  <si>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</si>
  <si>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</si>
  <si>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</si>
  <si>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</si>
  <si>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</si>
  <si>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</si>
  <si>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</si>
  <si>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</si>
  <si>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</si>
  <si>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</si>
  <si>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</si>
  <si>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</si>
  <si>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</si>
  <si>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</si>
  <si>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</si>
  <si>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</si>
  <si>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</si>
  <si>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</si>
  <si>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</si>
  <si>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</si>
  <si>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</si>
  <si>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</si>
  <si>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</si>
  <si>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</si>
  <si>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</si>
  <si>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</si>
  <si>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</si>
  <si>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</si>
  <si>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</si>
  <si>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</si>
  <si>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</si>
  <si>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</si>
  <si>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</si>
  <si>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</si>
  <si>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</si>
  <si>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</si>
  <si>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</si>
  <si>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</si>
  <si>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</si>
  <si>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</si>
  <si>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</si>
  <si>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</si>
  <si>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</si>
  <si>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</si>
  <si>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</si>
  <si>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</si>
  <si>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</si>
  <si>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</si>
  <si>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</si>
  <si>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</si>
  <si>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</si>
  <si>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</si>
  <si>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</si>
  <si>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</si>
  <si>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</si>
  <si>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</si>
  <si>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</si>
  <si>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</si>
  <si>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</si>
  <si>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</si>
  <si>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</si>
  <si>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</si>
  <si>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</si>
  <si>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</si>
  <si>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</si>
  <si>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</si>
  <si>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</si>
  <si>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</si>
  <si>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</si>
  <si>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</si>
  <si>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</si>
  <si>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</si>
  <si>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</si>
  <si>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</si>
  <si>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</si>
  <si>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</si>
  <si>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</si>
  <si>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</si>
  <si>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</si>
  <si>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</si>
  <si>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</si>
  <si>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</si>
  <si>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</si>
  <si>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</si>
  <si>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</si>
  <si>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</si>
  <si>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</si>
  <si>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</si>
  <si>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</si>
  <si>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</si>
  <si>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</si>
  <si>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</si>
  <si>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</si>
  <si>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</si>
  <si>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</si>
  <si>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</si>
  <si>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</si>
  <si>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</si>
  <si>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</si>
  <si>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</si>
  <si>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</si>
  <si>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</si>
  <si>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</si>
  <si>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</si>
  <si>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</si>
  <si>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</si>
  <si>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</si>
  <si>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</si>
  <si>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</si>
  <si>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</si>
  <si>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</si>
  <si>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</si>
  <si>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</si>
  <si>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</si>
  <si>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</si>
  <si>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</si>
  <si>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</si>
  <si>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</si>
  <si>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</si>
  <si>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</si>
  <si>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</si>
  <si>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</si>
  <si>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</si>
  <si>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</si>
  <si>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</si>
  <si>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</si>
  <si>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</si>
  <si>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</si>
  <si>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</si>
  <si>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</si>
  <si>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</si>
  <si>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</si>
  <si>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</si>
  <si>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</si>
  <si>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</si>
  <si>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</si>
  <si>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</si>
  <si>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</si>
  <si>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</si>
  <si>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</si>
  <si>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</si>
  <si>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</si>
  <si>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</si>
  <si>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</si>
  <si>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</si>
  <si>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</si>
  <si>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</si>
  <si>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</si>
  <si>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</si>
  <si>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</si>
  <si>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</si>
  <si>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</si>
  <si>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</si>
  <si>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</si>
  <si>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</si>
  <si>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</si>
  <si>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</si>
  <si>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</si>
  <si>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</si>
  <si>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</si>
  <si>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</si>
  <si>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</si>
  <si>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</si>
  <si>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</si>
  <si>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</si>
  <si>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</si>
  <si>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</si>
  <si>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</si>
  <si>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</si>
  <si>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</si>
  <si>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</si>
  <si>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</si>
  <si>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</si>
  <si>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</si>
  <si>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</si>
  <si>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</si>
  <si>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</si>
  <si>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</si>
  <si>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</si>
  <si>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</si>
  <si>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</si>
  <si>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</si>
  <si>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</si>
  <si>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</si>
  <si>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</si>
  <si>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</si>
  <si>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</si>
  <si>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</si>
  <si>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</si>
  <si>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</si>
  <si>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</si>
  <si>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</si>
  <si>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</si>
  <si>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</si>
  <si>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</si>
  <si>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</si>
  <si>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</si>
  <si>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</si>
  <si>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</si>
  <si>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</si>
  <si>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</si>
  <si>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</si>
  <si>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</si>
  <si>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</si>
  <si>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</si>
  <si>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</si>
  <si>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</si>
  <si>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</si>
  <si>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</si>
  <si>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</si>
  <si>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</si>
  <si>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</si>
  <si>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</si>
  <si>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</si>
  <si>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</si>
  <si>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</si>
  <si>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</si>
  <si>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</si>
  <si>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</si>
  <si>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</si>
  <si>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</si>
  <si>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</si>
  <si>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</si>
  <si>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</si>
  <si>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</si>
  <si>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</si>
  <si>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</si>
  <si>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</si>
  <si>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</si>
  <si>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</si>
  <si>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</si>
  <si>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</si>
  <si>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</si>
  <si>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</si>
  <si>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</si>
  <si>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</si>
  <si>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</si>
  <si>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</si>
  <si>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</si>
  <si>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</si>
  <si>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</si>
  <si>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</si>
  <si>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</si>
  <si>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</si>
  <si>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</si>
  <si>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</si>
  <si>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</si>
  <si>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</si>
  <si>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</si>
  <si>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</si>
  <si>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</si>
  <si>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</si>
  <si>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</si>
  <si>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</si>
  <si>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</si>
  <si>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</si>
  <si>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</si>
  <si>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</si>
  <si>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</si>
  <si>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</si>
  <si>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</si>
  <si>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</si>
  <si>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</si>
  <si>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</si>
  <si>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</si>
  <si>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</si>
  <si>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</si>
  <si>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</si>
  <si>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</si>
  <si>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</si>
  <si>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</si>
  <si>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</si>
  <si>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</si>
  <si>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</si>
  <si>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</si>
  <si>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</si>
  <si>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</si>
  <si>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</si>
  <si>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</si>
  <si>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</si>
  <si>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</si>
  <si>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</si>
  <si>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</si>
  <si>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</si>
  <si>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</si>
  <si>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</si>
  <si>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</si>
  <si>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</si>
  <si>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</si>
  <si>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</si>
  <si>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</si>
  <si>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</si>
  <si>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</si>
  <si>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</si>
  <si>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</si>
  <si>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</si>
  <si>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</si>
  <si>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</si>
  <si>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</si>
  <si>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</si>
  <si>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</si>
  <si>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</si>
  <si>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</si>
  <si>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</si>
  <si>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</si>
  <si>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</si>
  <si>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</si>
  <si>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</si>
  <si>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</si>
  <si>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</si>
  <si>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</si>
  <si>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</si>
  <si>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</si>
  <si>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</si>
  <si>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</si>
  <si>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</si>
  <si>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</si>
  <si>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</si>
  <si>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</si>
  <si>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</si>
  <si>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</si>
  <si>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</si>
  <si>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</si>
  <si>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</si>
  <si>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</si>
  <si>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</si>
  <si>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</si>
  <si>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</si>
  <si>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</si>
  <si>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</si>
  <si>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</si>
  <si>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</si>
  <si>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</si>
  <si>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</si>
  <si>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</si>
  <si>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</si>
  <si>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</si>
  <si>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</si>
  <si>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</si>
  <si>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</si>
  <si>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</si>
  <si>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</si>
  <si>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</si>
  <si>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</si>
  <si>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</si>
  <si>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</si>
  <si>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</si>
  <si>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</si>
  <si>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</si>
  <si>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</si>
  <si>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</si>
  <si>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</si>
  <si>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</si>
  <si>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</si>
  <si>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</si>
  <si>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</si>
  <si>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</si>
  <si>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</si>
  <si>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</si>
  <si>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</si>
  <si>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</si>
  <si>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С</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</si>
  <si>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</si>
  <si>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</si>
  <si>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</si>
  <si>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</si>
  <si>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</si>
  <si>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</si>
  <si>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</si>
  <si>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</si>
  <si>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</si>
  <si>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</si>
  <si>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</si>
  <si>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</si>
  <si>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</si>
  <si>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</si>
  <si>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</si>
  <si>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</si>
  <si>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</si>
  <si>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</si>
  <si>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</si>
  <si>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</si>
  <si>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</si>
  <si>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</si>
  <si>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</si>
  <si>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</si>
  <si>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</si>
  <si>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</si>
  <si>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</si>
  <si>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</si>
  <si>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</si>
  <si>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</si>
  <si>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</si>
  <si>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</si>
  <si>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</si>
  <si>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</si>
  <si>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</si>
  <si>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</si>
  <si>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</si>
  <si>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</si>
  <si>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</si>
  <si>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</si>
  <si>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</si>
  <si>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</si>
  <si>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</si>
  <si>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</si>
  <si>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</si>
  <si>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</si>
  <si>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</si>
  <si>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</si>
  <si>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</si>
  <si>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</si>
  <si>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</si>
  <si>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</si>
  <si>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</si>
  <si>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</si>
  <si>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</si>
  <si>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</si>
  <si>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</si>
  <si>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</si>
  <si>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</si>
  <si>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</si>
  <si>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</si>
  <si>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</si>
  <si>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</si>
  <si>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</si>
  <si>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</si>
  <si>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УТВЕРЖДАЮ
НАЧАЛЬНИК УПРАВЛЕНИЯ ЗАКУПОК И МАТЕРИАЛЬНО-ТЕХНИЧЕСКОГО СНАБЖЕНИЯ
___________________ В.Н. Тарасов
"23" июня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</si>
</sst>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7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164" fontId="2" fillId="0" borderId="4" xfId="2"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1"/>
  <sheetViews>
    <sheetView tabSelected="1" zoomScale="80" zoomScaleNormal="80"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407" t="s">
        <v>927</v>
      </c>
      <c r="W1" s="407"/>
      <c r="X1" s="407"/>
      <c r="Y1" s="407"/>
      <c r="Z1" s="407"/>
    </row>
    <row r="2" spans="1:26" s="1" customFormat="1" ht="80.25" customHeight="1" x14ac:dyDescent="0.25">
      <c r="F2" s="7"/>
      <c r="G2" s="2"/>
      <c r="H2" s="3"/>
      <c r="I2" s="3"/>
      <c r="V2" s="407"/>
      <c r="W2" s="407"/>
      <c r="X2" s="407"/>
      <c r="Y2" s="407"/>
      <c r="Z2" s="407"/>
    </row>
    <row r="3" spans="1:26" s="4" customFormat="1" ht="15.75" x14ac:dyDescent="0.25">
      <c r="A3" s="408" t="s">
        <v>411</v>
      </c>
      <c r="B3" s="408"/>
      <c r="C3" s="408"/>
      <c r="D3" s="408"/>
      <c r="E3" s="408"/>
      <c r="F3" s="408"/>
      <c r="G3" s="408"/>
      <c r="H3" s="408"/>
      <c r="I3" s="408"/>
      <c r="J3" s="408"/>
      <c r="K3" s="408"/>
      <c r="L3" s="408"/>
      <c r="M3" s="408"/>
      <c r="N3" s="408"/>
      <c r="O3" s="408"/>
      <c r="P3" s="408"/>
      <c r="Q3" s="408"/>
      <c r="R3" s="408"/>
      <c r="S3" s="409"/>
      <c r="T3" s="409"/>
      <c r="U3" s="409"/>
      <c r="V3" s="409"/>
      <c r="W3" s="409"/>
      <c r="X3" s="409"/>
      <c r="Y3" s="409"/>
      <c r="Z3" s="409"/>
    </row>
    <row r="4" spans="1:26" s="4" customFormat="1" ht="15.75" x14ac:dyDescent="0.25">
      <c r="A4" s="410"/>
      <c r="B4" s="410"/>
      <c r="C4" s="410"/>
      <c r="D4" s="410"/>
      <c r="E4" s="410"/>
      <c r="F4" s="410"/>
      <c r="G4" s="410"/>
      <c r="H4" s="410"/>
      <c r="I4" s="410"/>
      <c r="J4" s="410"/>
      <c r="K4" s="410"/>
      <c r="L4" s="410"/>
      <c r="M4" s="410"/>
      <c r="N4" s="410"/>
      <c r="O4" s="410"/>
      <c r="P4" s="410"/>
      <c r="Q4" s="410"/>
      <c r="R4" s="410"/>
      <c r="S4" s="411"/>
      <c r="T4" s="411"/>
      <c r="U4" s="411"/>
      <c r="V4" s="411"/>
      <c r="W4" s="411"/>
      <c r="X4" s="411"/>
      <c r="Y4" s="411"/>
      <c r="Z4" s="411"/>
    </row>
    <row r="5" spans="1:26" s="4" customFormat="1" ht="15.75" x14ac:dyDescent="0.25">
      <c r="A5" s="416" t="s">
        <v>34</v>
      </c>
      <c r="B5" s="416"/>
      <c r="C5" s="416"/>
      <c r="D5" s="416"/>
      <c r="E5" s="416"/>
      <c r="F5" s="416" t="s">
        <v>35</v>
      </c>
      <c r="G5" s="416"/>
      <c r="H5" s="416"/>
      <c r="I5" s="416"/>
      <c r="J5" s="416"/>
      <c r="K5" s="416"/>
      <c r="L5" s="416"/>
      <c r="M5" s="416"/>
      <c r="N5" s="416"/>
      <c r="O5" s="416"/>
      <c r="P5" s="416"/>
      <c r="Q5" s="416"/>
      <c r="R5" s="416"/>
      <c r="S5" s="417"/>
      <c r="T5" s="417"/>
      <c r="U5" s="417"/>
      <c r="V5" s="417"/>
      <c r="W5" s="417"/>
      <c r="X5" s="417"/>
      <c r="Y5" s="417"/>
      <c r="Z5" s="417"/>
    </row>
    <row r="6" spans="1:26" s="4" customFormat="1" ht="15.75" x14ac:dyDescent="0.25">
      <c r="A6" s="416" t="s">
        <v>36</v>
      </c>
      <c r="B6" s="416"/>
      <c r="C6" s="416"/>
      <c r="D6" s="416"/>
      <c r="E6" s="416"/>
      <c r="F6" s="416" t="s">
        <v>37</v>
      </c>
      <c r="G6" s="416"/>
      <c r="H6" s="416"/>
      <c r="I6" s="416"/>
      <c r="J6" s="416"/>
      <c r="K6" s="416"/>
      <c r="L6" s="416"/>
      <c r="M6" s="416"/>
      <c r="N6" s="416"/>
      <c r="O6" s="416"/>
      <c r="P6" s="416"/>
      <c r="Q6" s="416"/>
      <c r="R6" s="416"/>
      <c r="S6" s="417"/>
      <c r="T6" s="417"/>
      <c r="U6" s="417"/>
      <c r="V6" s="417"/>
      <c r="W6" s="417"/>
      <c r="X6" s="417"/>
      <c r="Y6" s="417"/>
      <c r="Z6" s="417"/>
    </row>
    <row r="7" spans="1:26" s="4" customFormat="1" ht="15.75" x14ac:dyDescent="0.25">
      <c r="A7" s="416" t="s">
        <v>38</v>
      </c>
      <c r="B7" s="416"/>
      <c r="C7" s="416"/>
      <c r="D7" s="416"/>
      <c r="E7" s="416"/>
      <c r="F7" s="420" t="s">
        <v>64</v>
      </c>
      <c r="G7" s="420"/>
      <c r="H7" s="420"/>
      <c r="I7" s="420"/>
      <c r="J7" s="420"/>
      <c r="K7" s="420"/>
      <c r="L7" s="420"/>
      <c r="M7" s="420"/>
      <c r="N7" s="420"/>
      <c r="O7" s="420"/>
      <c r="P7" s="420"/>
      <c r="Q7" s="420"/>
      <c r="R7" s="420"/>
      <c r="S7" s="417"/>
      <c r="T7" s="417"/>
      <c r="U7" s="417"/>
      <c r="V7" s="417"/>
      <c r="W7" s="417"/>
      <c r="X7" s="417"/>
      <c r="Y7" s="417"/>
      <c r="Z7" s="417"/>
    </row>
    <row r="8" spans="1:26" s="4" customFormat="1" ht="15.75" x14ac:dyDescent="0.25">
      <c r="A8" s="416" t="s">
        <v>39</v>
      </c>
      <c r="B8" s="416"/>
      <c r="C8" s="416"/>
      <c r="D8" s="416"/>
      <c r="E8" s="416"/>
      <c r="F8" s="421" t="s">
        <v>71</v>
      </c>
      <c r="G8" s="422"/>
      <c r="H8" s="422"/>
      <c r="I8" s="422"/>
      <c r="J8" s="422"/>
      <c r="K8" s="422"/>
      <c r="L8" s="422"/>
      <c r="M8" s="422"/>
      <c r="N8" s="422"/>
      <c r="O8" s="422"/>
      <c r="P8" s="422"/>
      <c r="Q8" s="422"/>
      <c r="R8" s="422"/>
      <c r="S8" s="417"/>
      <c r="T8" s="417"/>
      <c r="U8" s="417"/>
      <c r="V8" s="417"/>
      <c r="W8" s="417"/>
      <c r="X8" s="417"/>
      <c r="Y8" s="417"/>
      <c r="Z8" s="417"/>
    </row>
    <row r="9" spans="1:26" s="4" customFormat="1" ht="15.75" x14ac:dyDescent="0.25">
      <c r="A9" s="416" t="s">
        <v>40</v>
      </c>
      <c r="B9" s="416"/>
      <c r="C9" s="416"/>
      <c r="D9" s="416"/>
      <c r="E9" s="416"/>
      <c r="F9" s="416">
        <v>9102028499</v>
      </c>
      <c r="G9" s="416"/>
      <c r="H9" s="416"/>
      <c r="I9" s="416"/>
      <c r="J9" s="416"/>
      <c r="K9" s="416"/>
      <c r="L9" s="416"/>
      <c r="M9" s="416"/>
      <c r="N9" s="416"/>
      <c r="O9" s="416"/>
      <c r="P9" s="416"/>
      <c r="Q9" s="416"/>
      <c r="R9" s="416"/>
      <c r="S9" s="417"/>
      <c r="T9" s="417"/>
      <c r="U9" s="417"/>
      <c r="V9" s="417"/>
      <c r="W9" s="417"/>
      <c r="X9" s="417"/>
      <c r="Y9" s="417"/>
      <c r="Z9" s="417"/>
    </row>
    <row r="10" spans="1:26" s="4" customFormat="1" ht="15.75" x14ac:dyDescent="0.25">
      <c r="A10" s="416" t="s">
        <v>41</v>
      </c>
      <c r="B10" s="416"/>
      <c r="C10" s="416"/>
      <c r="D10" s="416"/>
      <c r="E10" s="416"/>
      <c r="F10" s="416">
        <v>910201001</v>
      </c>
      <c r="G10" s="416"/>
      <c r="H10" s="416"/>
      <c r="I10" s="416"/>
      <c r="J10" s="416"/>
      <c r="K10" s="416"/>
      <c r="L10" s="416"/>
      <c r="M10" s="416"/>
      <c r="N10" s="416"/>
      <c r="O10" s="416"/>
      <c r="P10" s="416"/>
      <c r="Q10" s="416"/>
      <c r="R10" s="416"/>
      <c r="S10" s="417"/>
      <c r="T10" s="417"/>
      <c r="U10" s="417"/>
      <c r="V10" s="417"/>
      <c r="W10" s="417"/>
      <c r="X10" s="417"/>
      <c r="Y10" s="417"/>
      <c r="Z10" s="417"/>
    </row>
    <row r="11" spans="1:26" s="4" customFormat="1" ht="15.75" x14ac:dyDescent="0.25">
      <c r="A11" s="416" t="s">
        <v>42</v>
      </c>
      <c r="B11" s="416"/>
      <c r="C11" s="416"/>
      <c r="D11" s="416"/>
      <c r="E11" s="416"/>
      <c r="F11" s="416">
        <v>35000000000</v>
      </c>
      <c r="G11" s="416"/>
      <c r="H11" s="416"/>
      <c r="I11" s="416"/>
      <c r="J11" s="416"/>
      <c r="K11" s="416"/>
      <c r="L11" s="416"/>
      <c r="M11" s="416"/>
      <c r="N11" s="416"/>
      <c r="O11" s="416"/>
      <c r="P11" s="416"/>
      <c r="Q11" s="416"/>
      <c r="R11" s="416"/>
      <c r="S11" s="417"/>
      <c r="T11" s="417"/>
      <c r="U11" s="417"/>
      <c r="V11" s="417"/>
      <c r="W11" s="417"/>
      <c r="X11" s="417"/>
      <c r="Y11" s="417"/>
      <c r="Z11" s="417"/>
    </row>
    <row r="13" spans="1:26" ht="12.75" customHeight="1" x14ac:dyDescent="0.2">
      <c r="A13" s="415" t="s">
        <v>0</v>
      </c>
      <c r="B13" s="415" t="s">
        <v>1</v>
      </c>
      <c r="C13" s="415" t="s">
        <v>2</v>
      </c>
      <c r="D13" s="442" t="s">
        <v>130</v>
      </c>
      <c r="E13" s="423" t="s">
        <v>3</v>
      </c>
      <c r="F13" s="423"/>
      <c r="G13" s="423"/>
      <c r="H13" s="423"/>
      <c r="I13" s="423"/>
      <c r="J13" s="423"/>
      <c r="K13" s="423"/>
      <c r="L13" s="423"/>
      <c r="M13" s="423"/>
      <c r="N13" s="423"/>
      <c r="O13" s="423"/>
      <c r="P13" s="415" t="s">
        <v>4</v>
      </c>
      <c r="Q13" s="415" t="s">
        <v>5</v>
      </c>
      <c r="R13" s="415"/>
      <c r="S13" s="415"/>
      <c r="T13" s="415"/>
      <c r="U13" s="415"/>
      <c r="V13" s="415" t="s">
        <v>14</v>
      </c>
      <c r="W13" s="412" t="s">
        <v>15</v>
      </c>
      <c r="X13" s="412" t="s">
        <v>16</v>
      </c>
      <c r="Y13" s="412" t="s">
        <v>17</v>
      </c>
      <c r="Z13" s="412" t="s">
        <v>18</v>
      </c>
    </row>
    <row r="14" spans="1:26" ht="15" customHeight="1" x14ac:dyDescent="0.2">
      <c r="A14" s="415"/>
      <c r="B14" s="415"/>
      <c r="C14" s="415"/>
      <c r="D14" s="443"/>
      <c r="E14" s="415"/>
      <c r="F14" s="423"/>
      <c r="G14" s="423"/>
      <c r="H14" s="423"/>
      <c r="I14" s="423"/>
      <c r="J14" s="423"/>
      <c r="K14" s="423"/>
      <c r="L14" s="423"/>
      <c r="M14" s="423"/>
      <c r="N14" s="423"/>
      <c r="O14" s="423"/>
      <c r="P14" s="415"/>
      <c r="Q14" s="415"/>
      <c r="R14" s="415"/>
      <c r="S14" s="415"/>
      <c r="T14" s="415"/>
      <c r="U14" s="415"/>
      <c r="V14" s="415"/>
      <c r="W14" s="413"/>
      <c r="X14" s="413"/>
      <c r="Y14" s="413"/>
      <c r="Z14" s="413"/>
    </row>
    <row r="15" spans="1:26" ht="15" customHeight="1" x14ac:dyDescent="0.2">
      <c r="A15" s="415"/>
      <c r="B15" s="415"/>
      <c r="C15" s="415"/>
      <c r="D15" s="443"/>
      <c r="E15" s="423" t="s">
        <v>20</v>
      </c>
      <c r="F15" s="415" t="s">
        <v>21</v>
      </c>
      <c r="G15" s="415" t="s">
        <v>22</v>
      </c>
      <c r="H15" s="415"/>
      <c r="I15" s="415" t="s">
        <v>25</v>
      </c>
      <c r="J15" s="426" t="s">
        <v>28</v>
      </c>
      <c r="K15" s="426"/>
      <c r="L15" s="415" t="s">
        <v>141</v>
      </c>
      <c r="M15" s="412" t="s">
        <v>140</v>
      </c>
      <c r="N15" s="415" t="s">
        <v>6</v>
      </c>
      <c r="O15" s="415"/>
      <c r="P15" s="415"/>
      <c r="Q15" s="415"/>
      <c r="R15" s="415" t="s">
        <v>19</v>
      </c>
      <c r="S15" s="433" t="s">
        <v>61</v>
      </c>
      <c r="T15" s="433" t="s">
        <v>7</v>
      </c>
      <c r="U15" s="418" t="s">
        <v>8</v>
      </c>
      <c r="V15" s="415"/>
      <c r="W15" s="413"/>
      <c r="X15" s="413"/>
      <c r="Y15" s="413"/>
      <c r="Z15" s="413"/>
    </row>
    <row r="16" spans="1:26" ht="15" customHeight="1" x14ac:dyDescent="0.2">
      <c r="A16" s="415"/>
      <c r="B16" s="415"/>
      <c r="C16" s="415"/>
      <c r="D16" s="443"/>
      <c r="E16" s="415"/>
      <c r="F16" s="415"/>
      <c r="G16" s="415"/>
      <c r="H16" s="415"/>
      <c r="I16" s="415"/>
      <c r="J16" s="426"/>
      <c r="K16" s="426"/>
      <c r="L16" s="415"/>
      <c r="M16" s="413"/>
      <c r="N16" s="415"/>
      <c r="O16" s="415"/>
      <c r="P16" s="415"/>
      <c r="Q16" s="415"/>
      <c r="R16" s="415"/>
      <c r="S16" s="433"/>
      <c r="T16" s="433"/>
      <c r="U16" s="419"/>
      <c r="V16" s="415"/>
      <c r="W16" s="413"/>
      <c r="X16" s="413"/>
      <c r="Y16" s="413"/>
      <c r="Z16" s="413"/>
    </row>
    <row r="17" spans="1:26" ht="15" customHeight="1" x14ac:dyDescent="0.2">
      <c r="A17" s="415"/>
      <c r="B17" s="415"/>
      <c r="C17" s="415"/>
      <c r="D17" s="443"/>
      <c r="E17" s="415"/>
      <c r="F17" s="415"/>
      <c r="G17" s="415" t="s">
        <v>23</v>
      </c>
      <c r="H17" s="415" t="s">
        <v>24</v>
      </c>
      <c r="I17" s="415"/>
      <c r="J17" s="423" t="s">
        <v>27</v>
      </c>
      <c r="K17" s="423" t="s">
        <v>24</v>
      </c>
      <c r="L17" s="415"/>
      <c r="M17" s="413"/>
      <c r="N17" s="415" t="s">
        <v>88</v>
      </c>
      <c r="O17" s="415" t="s">
        <v>26</v>
      </c>
      <c r="P17" s="415"/>
      <c r="Q17" s="415"/>
      <c r="R17" s="415"/>
      <c r="S17" s="433"/>
      <c r="T17" s="433"/>
      <c r="U17" s="419"/>
      <c r="V17" s="415"/>
      <c r="W17" s="413"/>
      <c r="X17" s="413"/>
      <c r="Y17" s="413"/>
      <c r="Z17" s="413"/>
    </row>
    <row r="18" spans="1:26" ht="15" customHeight="1" x14ac:dyDescent="0.2">
      <c r="A18" s="415"/>
      <c r="B18" s="415"/>
      <c r="C18" s="415"/>
      <c r="D18" s="443"/>
      <c r="E18" s="415"/>
      <c r="F18" s="415"/>
      <c r="G18" s="415"/>
      <c r="H18" s="415"/>
      <c r="I18" s="415"/>
      <c r="J18" s="415"/>
      <c r="K18" s="415"/>
      <c r="L18" s="415"/>
      <c r="M18" s="413"/>
      <c r="N18" s="415"/>
      <c r="O18" s="415"/>
      <c r="P18" s="415"/>
      <c r="Q18" s="415"/>
      <c r="R18" s="415"/>
      <c r="S18" s="433"/>
      <c r="T18" s="433"/>
      <c r="U18" s="419"/>
      <c r="V18" s="415"/>
      <c r="W18" s="413"/>
      <c r="X18" s="413"/>
      <c r="Y18" s="413"/>
      <c r="Z18" s="413"/>
    </row>
    <row r="19" spans="1:26" ht="15" customHeight="1" x14ac:dyDescent="0.2">
      <c r="A19" s="415"/>
      <c r="B19" s="415"/>
      <c r="C19" s="415"/>
      <c r="D19" s="443"/>
      <c r="E19" s="415"/>
      <c r="F19" s="415"/>
      <c r="G19" s="415"/>
      <c r="H19" s="415"/>
      <c r="I19" s="415"/>
      <c r="J19" s="415"/>
      <c r="K19" s="415"/>
      <c r="L19" s="415"/>
      <c r="M19" s="413"/>
      <c r="N19" s="415"/>
      <c r="O19" s="415"/>
      <c r="P19" s="415"/>
      <c r="Q19" s="415"/>
      <c r="R19" s="415"/>
      <c r="S19" s="433"/>
      <c r="T19" s="433"/>
      <c r="U19" s="419"/>
      <c r="V19" s="415"/>
      <c r="W19" s="413"/>
      <c r="X19" s="413"/>
      <c r="Y19" s="413"/>
      <c r="Z19" s="413"/>
    </row>
    <row r="20" spans="1:26" ht="93" customHeight="1" x14ac:dyDescent="0.2">
      <c r="A20" s="415"/>
      <c r="B20" s="415"/>
      <c r="C20" s="415"/>
      <c r="D20" s="444"/>
      <c r="E20" s="415"/>
      <c r="F20" s="415"/>
      <c r="G20" s="415"/>
      <c r="H20" s="415"/>
      <c r="I20" s="415"/>
      <c r="J20" s="415"/>
      <c r="K20" s="415"/>
      <c r="L20" s="415"/>
      <c r="M20" s="414"/>
      <c r="N20" s="415"/>
      <c r="O20" s="415"/>
      <c r="P20" s="415"/>
      <c r="Q20" s="415"/>
      <c r="R20" s="415"/>
      <c r="S20" s="433"/>
      <c r="T20" s="433"/>
      <c r="U20" s="419"/>
      <c r="V20" s="415"/>
      <c r="W20" s="414"/>
      <c r="X20" s="414"/>
      <c r="Y20" s="414"/>
      <c r="Z20" s="41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815</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816</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816</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405">
        <v>46</v>
      </c>
      <c r="B67" s="437" t="s">
        <v>137</v>
      </c>
      <c r="C67" s="437" t="s">
        <v>138</v>
      </c>
      <c r="D67" s="405" t="s">
        <v>139</v>
      </c>
      <c r="E67" s="437" t="s">
        <v>104</v>
      </c>
      <c r="F67" s="399" t="s">
        <v>93</v>
      </c>
      <c r="G67" s="405" t="s">
        <v>167</v>
      </c>
      <c r="H67" s="405" t="s">
        <v>146</v>
      </c>
      <c r="I67" s="405" t="s">
        <v>328</v>
      </c>
      <c r="J67" s="399" t="s">
        <v>31</v>
      </c>
      <c r="K67" s="399" t="s">
        <v>56</v>
      </c>
      <c r="L67" s="404" t="s">
        <v>329</v>
      </c>
      <c r="M67" s="405" t="s">
        <v>142</v>
      </c>
      <c r="N67" s="405" t="s">
        <v>147</v>
      </c>
      <c r="O67" s="406" t="str">
        <f>"01.2024"</f>
        <v>01.2024</v>
      </c>
      <c r="P67" s="405" t="s">
        <v>63</v>
      </c>
      <c r="Q67" s="405" t="s">
        <v>60</v>
      </c>
      <c r="R67" s="397" t="s">
        <v>32</v>
      </c>
      <c r="S67" s="405" t="s">
        <v>77</v>
      </c>
      <c r="T67" s="405">
        <v>0</v>
      </c>
      <c r="U67" s="405" t="s">
        <v>33</v>
      </c>
      <c r="V67" s="397" t="s">
        <v>80</v>
      </c>
      <c r="W67" s="436"/>
      <c r="X67" s="436"/>
      <c r="Y67" s="436"/>
      <c r="Z67" s="436"/>
    </row>
    <row r="68" spans="1:26" s="22" customFormat="1" ht="324" customHeight="1" x14ac:dyDescent="0.2">
      <c r="A68" s="403"/>
      <c r="B68" s="438"/>
      <c r="C68" s="438"/>
      <c r="D68" s="439"/>
      <c r="E68" s="403"/>
      <c r="F68" s="440"/>
      <c r="G68" s="441"/>
      <c r="H68" s="403"/>
      <c r="I68" s="403"/>
      <c r="J68" s="403"/>
      <c r="K68" s="403"/>
      <c r="L68" s="403"/>
      <c r="M68" s="403"/>
      <c r="N68" s="403"/>
      <c r="O68" s="403"/>
      <c r="P68" s="403"/>
      <c r="Q68" s="403"/>
      <c r="R68" s="403"/>
      <c r="S68" s="403"/>
      <c r="T68" s="403"/>
      <c r="U68" s="403"/>
      <c r="V68" s="403"/>
      <c r="W68" s="403"/>
      <c r="X68" s="403"/>
      <c r="Y68" s="403"/>
      <c r="Z68" s="403"/>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460</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96">
        <v>54</v>
      </c>
      <c r="B76" s="435" t="s">
        <v>137</v>
      </c>
      <c r="C76" s="435" t="s">
        <v>138</v>
      </c>
      <c r="D76" s="396" t="s">
        <v>139</v>
      </c>
      <c r="E76" s="435" t="s">
        <v>104</v>
      </c>
      <c r="F76" s="399" t="s">
        <v>175</v>
      </c>
      <c r="G76" s="396" t="s">
        <v>167</v>
      </c>
      <c r="H76" s="396" t="s">
        <v>146</v>
      </c>
      <c r="I76" s="396" t="s">
        <v>409</v>
      </c>
      <c r="J76" s="399" t="s">
        <v>31</v>
      </c>
      <c r="K76" s="399" t="s">
        <v>56</v>
      </c>
      <c r="L76" s="401" t="s">
        <v>410</v>
      </c>
      <c r="M76" s="396" t="s">
        <v>142</v>
      </c>
      <c r="N76" s="396" t="s">
        <v>147</v>
      </c>
      <c r="O76" s="393" t="str">
        <f>"02.2023"</f>
        <v>02.2023</v>
      </c>
      <c r="P76" s="394" t="s">
        <v>57</v>
      </c>
      <c r="Q76" s="396" t="s">
        <v>77</v>
      </c>
      <c r="R76" s="397" t="s">
        <v>32</v>
      </c>
      <c r="S76" s="396" t="s">
        <v>77</v>
      </c>
      <c r="T76" s="396">
        <v>0</v>
      </c>
      <c r="U76" s="396" t="s">
        <v>33</v>
      </c>
      <c r="V76" s="398" t="s">
        <v>80</v>
      </c>
      <c r="W76" s="391"/>
      <c r="X76" s="391"/>
      <c r="Y76" s="391"/>
      <c r="Z76" s="391"/>
    </row>
    <row r="77" spans="1:26" ht="324" customHeight="1" x14ac:dyDescent="0.2">
      <c r="A77" s="392"/>
      <c r="B77" s="445"/>
      <c r="C77" s="445"/>
      <c r="D77" s="446"/>
      <c r="E77" s="392"/>
      <c r="F77" s="392"/>
      <c r="G77" s="400"/>
      <c r="H77" s="392"/>
      <c r="I77" s="392"/>
      <c r="J77" s="392"/>
      <c r="K77" s="392"/>
      <c r="L77" s="402"/>
      <c r="M77" s="392"/>
      <c r="N77" s="392"/>
      <c r="O77" s="392"/>
      <c r="P77" s="395"/>
      <c r="Q77" s="392"/>
      <c r="R77" s="392"/>
      <c r="S77" s="392"/>
      <c r="T77" s="392"/>
      <c r="U77" s="392"/>
      <c r="V77" s="392"/>
      <c r="W77" s="392"/>
      <c r="X77" s="392"/>
      <c r="Y77" s="392"/>
      <c r="Z77" s="392"/>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449">
        <v>59</v>
      </c>
      <c r="B82" s="27" t="s">
        <v>242</v>
      </c>
      <c r="C82" s="27" t="s">
        <v>238</v>
      </c>
      <c r="D82" s="405" t="s">
        <v>133</v>
      </c>
      <c r="E82" s="405" t="s">
        <v>112</v>
      </c>
      <c r="F82" s="399" t="s">
        <v>93</v>
      </c>
      <c r="G82" s="27" t="s">
        <v>239</v>
      </c>
      <c r="H82" s="27" t="s">
        <v>240</v>
      </c>
      <c r="I82" s="27" t="s">
        <v>241</v>
      </c>
      <c r="J82" s="399" t="s">
        <v>31</v>
      </c>
      <c r="K82" s="399" t="s">
        <v>56</v>
      </c>
      <c r="L82" s="404" t="s">
        <v>372</v>
      </c>
      <c r="M82" s="405" t="s">
        <v>142</v>
      </c>
      <c r="N82" s="405" t="str">
        <f>"08.2022"</f>
        <v>08.2022</v>
      </c>
      <c r="O82" s="405">
        <v>9.2022999999999993</v>
      </c>
      <c r="P82" s="405" t="s">
        <v>119</v>
      </c>
      <c r="Q82" s="405" t="s">
        <v>60</v>
      </c>
      <c r="R82" s="397" t="s">
        <v>32</v>
      </c>
      <c r="S82" s="405" t="s">
        <v>77</v>
      </c>
      <c r="T82" s="405" t="s">
        <v>60</v>
      </c>
      <c r="U82" s="405">
        <v>0</v>
      </c>
      <c r="V82" s="397" t="s">
        <v>80</v>
      </c>
      <c r="W82" s="405"/>
      <c r="X82" s="405"/>
      <c r="Y82" s="405"/>
      <c r="Z82" s="405"/>
    </row>
    <row r="83" spans="1:26" s="22" customFormat="1" ht="357.6" customHeight="1" x14ac:dyDescent="0.2">
      <c r="A83" s="450"/>
      <c r="B83" s="62" t="s">
        <v>242</v>
      </c>
      <c r="C83" s="62" t="s">
        <v>238</v>
      </c>
      <c r="D83" s="434"/>
      <c r="E83" s="434"/>
      <c r="F83" s="434"/>
      <c r="G83" s="62" t="s">
        <v>239</v>
      </c>
      <c r="H83" s="62" t="s">
        <v>240</v>
      </c>
      <c r="I83" s="62" t="s">
        <v>241</v>
      </c>
      <c r="J83" s="434"/>
      <c r="K83" s="434"/>
      <c r="L83" s="404"/>
      <c r="M83" s="434"/>
      <c r="N83" s="434"/>
      <c r="O83" s="434"/>
      <c r="P83" s="434"/>
      <c r="Q83" s="434"/>
      <c r="R83" s="434"/>
      <c r="S83" s="434"/>
      <c r="T83" s="434"/>
      <c r="U83" s="434"/>
      <c r="V83" s="434"/>
      <c r="W83" s="434"/>
      <c r="X83" s="434"/>
      <c r="Y83" s="434"/>
      <c r="Z83" s="434"/>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429">
        <v>72</v>
      </c>
      <c r="B96" s="429" t="s">
        <v>137</v>
      </c>
      <c r="C96" s="429" t="s">
        <v>138</v>
      </c>
      <c r="D96" s="429" t="s">
        <v>139</v>
      </c>
      <c r="E96" s="447" t="s">
        <v>104</v>
      </c>
      <c r="F96" s="424" t="s">
        <v>93</v>
      </c>
      <c r="G96" s="451" t="s">
        <v>167</v>
      </c>
      <c r="H96" s="429" t="s">
        <v>146</v>
      </c>
      <c r="I96" s="447" t="s">
        <v>144</v>
      </c>
      <c r="J96" s="424" t="s">
        <v>31</v>
      </c>
      <c r="K96" s="451" t="s">
        <v>56</v>
      </c>
      <c r="L96" s="431" t="s">
        <v>341</v>
      </c>
      <c r="M96" s="429" t="s">
        <v>142</v>
      </c>
      <c r="N96" s="429" t="s">
        <v>147</v>
      </c>
      <c r="O96" s="429" t="s">
        <v>156</v>
      </c>
      <c r="P96" s="429" t="s">
        <v>118</v>
      </c>
      <c r="Q96" s="429" t="s">
        <v>60</v>
      </c>
      <c r="R96" s="453" t="s">
        <v>32</v>
      </c>
      <c r="S96" s="455" t="s">
        <v>77</v>
      </c>
      <c r="T96" s="453" t="s">
        <v>77</v>
      </c>
      <c r="U96" s="427" t="s">
        <v>33</v>
      </c>
      <c r="V96" s="427" t="s">
        <v>80</v>
      </c>
      <c r="W96" s="424"/>
      <c r="X96" s="424"/>
      <c r="Y96" s="424"/>
      <c r="Z96" s="424"/>
    </row>
    <row r="97" spans="1:26" s="14" customFormat="1" ht="314.25" customHeight="1" x14ac:dyDescent="0.2">
      <c r="A97" s="430"/>
      <c r="B97" s="430"/>
      <c r="C97" s="430"/>
      <c r="D97" s="430"/>
      <c r="E97" s="448"/>
      <c r="F97" s="425"/>
      <c r="G97" s="452"/>
      <c r="H97" s="430"/>
      <c r="I97" s="448"/>
      <c r="J97" s="425"/>
      <c r="K97" s="452"/>
      <c r="L97" s="432"/>
      <c r="M97" s="430"/>
      <c r="N97" s="430"/>
      <c r="O97" s="430"/>
      <c r="P97" s="430"/>
      <c r="Q97" s="430"/>
      <c r="R97" s="454"/>
      <c r="S97" s="456"/>
      <c r="T97" s="454"/>
      <c r="U97" s="428"/>
      <c r="V97" s="428"/>
      <c r="W97" s="425"/>
      <c r="X97" s="425"/>
      <c r="Y97" s="425"/>
      <c r="Z97" s="425"/>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518</v>
      </c>
      <c r="W100" s="13"/>
      <c r="X100" s="53"/>
      <c r="Y100" s="13"/>
      <c r="Z100" s="13"/>
    </row>
    <row r="101" spans="1:26" ht="67.5" x14ac:dyDescent="0.2">
      <c r="A101" s="9">
        <v>76</v>
      </c>
      <c r="B101" s="9" t="s">
        <v>97</v>
      </c>
      <c r="C101" s="9" t="s">
        <v>98</v>
      </c>
      <c r="D101" s="9" t="s">
        <v>133</v>
      </c>
      <c r="E101" s="9" t="s">
        <v>499</v>
      </c>
      <c r="F101" s="96" t="s">
        <v>93</v>
      </c>
      <c r="G101" s="96" t="s">
        <v>161</v>
      </c>
      <c r="H101" s="9" t="s">
        <v>99</v>
      </c>
      <c r="I101" s="9">
        <v>10</v>
      </c>
      <c r="J101" s="96" t="s">
        <v>31</v>
      </c>
      <c r="K101" s="96" t="s">
        <v>56</v>
      </c>
      <c r="L101" s="11" t="s">
        <v>500</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518</v>
      </c>
      <c r="W102" s="13"/>
      <c r="X102" s="53"/>
      <c r="Y102" s="13"/>
      <c r="Z102" s="13"/>
    </row>
    <row r="103" spans="1:26" ht="45" x14ac:dyDescent="0.2">
      <c r="A103" s="9">
        <v>78</v>
      </c>
      <c r="B103" s="9" t="s">
        <v>563</v>
      </c>
      <c r="C103" s="9" t="s">
        <v>564</v>
      </c>
      <c r="D103" s="9" t="s">
        <v>132</v>
      </c>
      <c r="E103" s="9" t="s">
        <v>419</v>
      </c>
      <c r="F103" s="135" t="s">
        <v>93</v>
      </c>
      <c r="G103" s="136" t="s">
        <v>172</v>
      </c>
      <c r="H103" s="9" t="s">
        <v>173</v>
      </c>
      <c r="I103" s="9" t="s">
        <v>565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639</v>
      </c>
      <c r="C104" s="9" t="s">
        <v>640</v>
      </c>
      <c r="D104" s="9" t="s">
        <v>132</v>
      </c>
      <c r="E104" s="9" t="s">
        <v>420</v>
      </c>
      <c r="F104" s="53" t="s">
        <v>93</v>
      </c>
      <c r="G104" s="52">
        <v>166</v>
      </c>
      <c r="H104" s="9" t="s">
        <v>638</v>
      </c>
      <c r="I104" s="9" t="s">
        <v>637</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466</v>
      </c>
      <c r="D105" s="9" t="s">
        <v>132</v>
      </c>
      <c r="E105" s="9" t="s">
        <v>465</v>
      </c>
      <c r="F105" s="53" t="s">
        <v>93</v>
      </c>
      <c r="G105" s="52">
        <v>168</v>
      </c>
      <c r="H105" s="9" t="s">
        <v>816</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57" t="s">
        <v>757</v>
      </c>
      <c r="B108" s="342" t="s">
        <v>749</v>
      </c>
      <c r="C108" s="342" t="s">
        <v>753</v>
      </c>
      <c r="D108" s="264" t="s">
        <v>132</v>
      </c>
      <c r="E108" s="264" t="s">
        <v>426</v>
      </c>
      <c r="F108" s="265" t="s">
        <v>93</v>
      </c>
      <c r="G108" s="249" t="s">
        <v>750</v>
      </c>
      <c r="H108" s="264" t="s">
        <v>58</v>
      </c>
      <c r="I108" s="271" t="s">
        <v>751</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58"/>
      <c r="B109" s="261" t="s">
        <v>755</v>
      </c>
      <c r="C109" s="261" t="s">
        <v>754</v>
      </c>
      <c r="D109" s="341"/>
      <c r="E109" s="341"/>
      <c r="F109" s="248"/>
      <c r="G109" s="263" t="s">
        <v>756</v>
      </c>
      <c r="H109" s="262"/>
      <c r="I109" s="261" t="s">
        <v>752</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816</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518</v>
      </c>
      <c r="W110" s="13"/>
      <c r="X110" s="53"/>
      <c r="Y110" s="13"/>
      <c r="Z110" s="13"/>
    </row>
    <row r="111" spans="1:26" ht="45" x14ac:dyDescent="0.2">
      <c r="A111" s="9">
        <v>85</v>
      </c>
      <c r="B111" s="9" t="s">
        <v>691</v>
      </c>
      <c r="C111" s="9" t="s">
        <v>690</v>
      </c>
      <c r="D111" s="9" t="s">
        <v>132</v>
      </c>
      <c r="E111" s="9" t="s">
        <v>428</v>
      </c>
      <c r="F111" s="337" t="s">
        <v>93</v>
      </c>
      <c r="G111" s="339">
        <v>168</v>
      </c>
      <c r="H111" s="9" t="s">
        <v>816</v>
      </c>
      <c r="I111" s="9" t="s">
        <v>692</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518</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926</v>
      </c>
      <c r="I115" s="9" t="s">
        <v>925</v>
      </c>
      <c r="J115" s="337" t="s">
        <v>31</v>
      </c>
      <c r="K115" s="337" t="s">
        <v>56</v>
      </c>
      <c r="L115" s="82">
        <v>229392</v>
      </c>
      <c r="M115" s="9" t="s">
        <v>142</v>
      </c>
      <c r="N115" s="80" t="str">
        <f>"06.2023"</f>
        <v>06.2023</v>
      </c>
      <c r="O115" s="9" t="str">
        <f>"10.2023"</f>
        <v>10.2023</v>
      </c>
      <c r="P115" s="9" t="s">
        <v>148</v>
      </c>
      <c r="Q115" s="9" t="s">
        <v>60</v>
      </c>
      <c r="R115" s="55" t="s">
        <v>32</v>
      </c>
      <c r="S115" s="9" t="s">
        <v>60</v>
      </c>
      <c r="T115" s="55" t="s">
        <v>33</v>
      </c>
      <c r="U115" s="55" t="s">
        <v>33</v>
      </c>
      <c r="V115" s="357" t="s">
        <v>861</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357" t="s">
        <v>80</v>
      </c>
      <c r="W117" s="13"/>
      <c r="X117" s="53"/>
      <c r="Y117" s="13"/>
      <c r="Z117" s="13"/>
    </row>
    <row r="118" spans="1:26" s="22" customFormat="1" ht="120.75" customHeight="1" x14ac:dyDescent="0.2">
      <c r="A118" s="9">
        <v>92</v>
      </c>
      <c r="B118" s="9" t="s">
        <v>883</v>
      </c>
      <c r="C118" s="9" t="s">
        <v>884</v>
      </c>
      <c r="D118" s="9" t="s">
        <v>132</v>
      </c>
      <c r="E118" s="9" t="s">
        <v>443</v>
      </c>
      <c r="F118" s="362" t="s">
        <v>93</v>
      </c>
      <c r="G118" s="364" t="s">
        <v>885</v>
      </c>
      <c r="H118" s="9" t="s">
        <v>886</v>
      </c>
      <c r="I118" s="9" t="s">
        <v>887</v>
      </c>
      <c r="J118" s="362" t="s">
        <v>31</v>
      </c>
      <c r="K118" s="362" t="s">
        <v>56</v>
      </c>
      <c r="L118" s="82">
        <v>395380.8</v>
      </c>
      <c r="M118" s="9" t="s">
        <v>142</v>
      </c>
      <c r="N118" s="80" t="str">
        <f>"06.2023"</f>
        <v>06.2023</v>
      </c>
      <c r="O118" s="9" t="str">
        <f>"09.2023"</f>
        <v>09.2023</v>
      </c>
      <c r="P118" s="9" t="s">
        <v>148</v>
      </c>
      <c r="Q118" s="9" t="s">
        <v>60</v>
      </c>
      <c r="R118" s="360" t="s">
        <v>32</v>
      </c>
      <c r="S118" s="9" t="s">
        <v>60</v>
      </c>
      <c r="T118" s="360" t="s">
        <v>33</v>
      </c>
      <c r="U118" s="360" t="s">
        <v>33</v>
      </c>
      <c r="V118" s="360" t="s">
        <v>861</v>
      </c>
      <c r="W118" s="13"/>
      <c r="X118" s="362"/>
      <c r="Y118" s="13"/>
      <c r="Z118" s="13"/>
    </row>
    <row r="119" spans="1:26" ht="192" customHeight="1" x14ac:dyDescent="0.2">
      <c r="A119" s="9">
        <v>93</v>
      </c>
      <c r="B119" s="17" t="s">
        <v>513</v>
      </c>
      <c r="C119" s="100" t="s">
        <v>514</v>
      </c>
      <c r="D119" s="9" t="s">
        <v>132</v>
      </c>
      <c r="E119" s="9" t="s">
        <v>444</v>
      </c>
      <c r="F119" s="53" t="s">
        <v>93</v>
      </c>
      <c r="G119" s="52" t="s">
        <v>515</v>
      </c>
      <c r="H119" s="9" t="s">
        <v>516</v>
      </c>
      <c r="I119" s="9" t="s">
        <v>517</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445</v>
      </c>
      <c r="C120" s="9" t="s">
        <v>446</v>
      </c>
      <c r="D120" s="9" t="s">
        <v>132</v>
      </c>
      <c r="E120" s="9" t="s">
        <v>447</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357" t="s">
        <v>80</v>
      </c>
      <c r="W120" s="13"/>
      <c r="X120" s="53"/>
      <c r="Y120" s="13"/>
      <c r="Z120" s="13"/>
    </row>
    <row r="121" spans="1:26" ht="45" x14ac:dyDescent="0.2">
      <c r="A121" s="9">
        <v>95</v>
      </c>
      <c r="B121" s="9" t="s">
        <v>434</v>
      </c>
      <c r="C121" s="9" t="s">
        <v>448</v>
      </c>
      <c r="D121" s="9" t="s">
        <v>132</v>
      </c>
      <c r="E121" s="9" t="s">
        <v>449</v>
      </c>
      <c r="F121" s="53" t="s">
        <v>93</v>
      </c>
      <c r="G121" s="52" t="str">
        <f>"055"</f>
        <v>055</v>
      </c>
      <c r="H121" s="9" t="s">
        <v>455</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450</v>
      </c>
      <c r="C122" s="9" t="s">
        <v>451</v>
      </c>
      <c r="D122" s="9" t="s">
        <v>132</v>
      </c>
      <c r="E122" s="9" t="s">
        <v>452</v>
      </c>
      <c r="F122" s="53" t="s">
        <v>93</v>
      </c>
      <c r="G122" s="52" t="str">
        <f>"055"</f>
        <v>055</v>
      </c>
      <c r="H122" s="9" t="s">
        <v>455</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453</v>
      </c>
      <c r="C123" s="9" t="s">
        <v>454</v>
      </c>
      <c r="D123" s="9" t="s">
        <v>132</v>
      </c>
      <c r="E123" s="9" t="s">
        <v>456</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457</v>
      </c>
      <c r="C124" s="9" t="s">
        <v>458</v>
      </c>
      <c r="D124" s="9" t="s">
        <v>133</v>
      </c>
      <c r="E124" s="9" t="s">
        <v>459</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461</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464</v>
      </c>
      <c r="C126" s="88" t="s">
        <v>463</v>
      </c>
      <c r="D126" s="9" t="s">
        <v>132</v>
      </c>
      <c r="E126" s="88" t="s">
        <v>462</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529</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473</v>
      </c>
      <c r="C128" s="89" t="s">
        <v>472</v>
      </c>
      <c r="D128" s="9" t="s">
        <v>132</v>
      </c>
      <c r="E128" s="89" t="s">
        <v>292</v>
      </c>
      <c r="F128" s="90" t="s">
        <v>93</v>
      </c>
      <c r="G128" s="89" t="s">
        <v>471</v>
      </c>
      <c r="H128" s="9" t="s">
        <v>470</v>
      </c>
      <c r="I128" s="92" t="s">
        <v>469</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496</v>
      </c>
      <c r="D129" s="89" t="s">
        <v>133</v>
      </c>
      <c r="E129" s="89" t="s">
        <v>467</v>
      </c>
      <c r="F129" s="90" t="s">
        <v>175</v>
      </c>
      <c r="G129" s="90" t="s">
        <v>160</v>
      </c>
      <c r="H129" s="9" t="s">
        <v>103</v>
      </c>
      <c r="I129" s="9" t="s">
        <v>468</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475</v>
      </c>
      <c r="C130" s="93" t="s">
        <v>497</v>
      </c>
      <c r="D130" s="89" t="s">
        <v>133</v>
      </c>
      <c r="E130" s="89" t="s">
        <v>474</v>
      </c>
      <c r="F130" s="90" t="s">
        <v>175</v>
      </c>
      <c r="G130" s="90" t="s">
        <v>476</v>
      </c>
      <c r="H130" s="9" t="s">
        <v>477</v>
      </c>
      <c r="I130" s="9" t="s">
        <v>498</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479</v>
      </c>
      <c r="D131" s="89" t="s">
        <v>133</v>
      </c>
      <c r="E131" s="89" t="s">
        <v>478</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496</v>
      </c>
      <c r="D132" s="89" t="s">
        <v>133</v>
      </c>
      <c r="E132" s="89" t="s">
        <v>492</v>
      </c>
      <c r="F132" s="90" t="s">
        <v>175</v>
      </c>
      <c r="G132" s="90" t="s">
        <v>160</v>
      </c>
      <c r="H132" s="9" t="s">
        <v>103</v>
      </c>
      <c r="I132" s="9" t="s">
        <v>480</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481</v>
      </c>
      <c r="C133" s="93" t="s">
        <v>482</v>
      </c>
      <c r="D133" s="89" t="s">
        <v>133</v>
      </c>
      <c r="E133" s="89" t="s">
        <v>493</v>
      </c>
      <c r="F133" s="90" t="s">
        <v>175</v>
      </c>
      <c r="G133" s="90" t="s">
        <v>483</v>
      </c>
      <c r="H133" s="9" t="s">
        <v>484</v>
      </c>
      <c r="I133" s="9" t="s">
        <v>485</v>
      </c>
      <c r="J133" s="90" t="s">
        <v>31</v>
      </c>
      <c r="K133" s="90" t="s">
        <v>56</v>
      </c>
      <c r="L133" s="25" t="s">
        <v>530</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481</v>
      </c>
      <c r="C134" s="93" t="s">
        <v>482</v>
      </c>
      <c r="D134" s="89" t="s">
        <v>133</v>
      </c>
      <c r="E134" s="89" t="s">
        <v>494</v>
      </c>
      <c r="F134" s="90" t="s">
        <v>175</v>
      </c>
      <c r="G134" s="90" t="s">
        <v>483</v>
      </c>
      <c r="H134" s="9" t="s">
        <v>484</v>
      </c>
      <c r="I134" s="9" t="s">
        <v>490</v>
      </c>
      <c r="J134" s="90" t="s">
        <v>31</v>
      </c>
      <c r="K134" s="90" t="s">
        <v>56</v>
      </c>
      <c r="L134" s="25" t="s">
        <v>531</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486</v>
      </c>
      <c r="C135" s="93" t="s">
        <v>487</v>
      </c>
      <c r="D135" s="89" t="s">
        <v>133</v>
      </c>
      <c r="E135" s="89" t="s">
        <v>495</v>
      </c>
      <c r="F135" s="90" t="s">
        <v>175</v>
      </c>
      <c r="G135" s="90" t="s">
        <v>488</v>
      </c>
      <c r="H135" s="9" t="s">
        <v>489</v>
      </c>
      <c r="I135" s="9" t="s">
        <v>491</v>
      </c>
      <c r="J135" s="90" t="s">
        <v>31</v>
      </c>
      <c r="K135" s="90" t="s">
        <v>56</v>
      </c>
      <c r="L135" s="25" t="s">
        <v>532</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502</v>
      </c>
      <c r="C136" s="9" t="s">
        <v>501</v>
      </c>
      <c r="D136" s="9" t="s">
        <v>132</v>
      </c>
      <c r="E136" s="9" t="s">
        <v>506</v>
      </c>
      <c r="F136" s="96" t="s">
        <v>93</v>
      </c>
      <c r="G136" s="9" t="s">
        <v>504</v>
      </c>
      <c r="H136" s="9" t="s">
        <v>503</v>
      </c>
      <c r="I136" s="9" t="s">
        <v>505</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507</v>
      </c>
      <c r="C137" s="9" t="s">
        <v>508</v>
      </c>
      <c r="D137" s="9" t="s">
        <v>132</v>
      </c>
      <c r="E137" s="9" t="s">
        <v>509</v>
      </c>
      <c r="F137" s="98" t="s">
        <v>93</v>
      </c>
      <c r="G137" s="97" t="s">
        <v>510</v>
      </c>
      <c r="H137" s="9" t="s">
        <v>511</v>
      </c>
      <c r="I137" s="9" t="s">
        <v>512</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461</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519</v>
      </c>
      <c r="D139" s="101" t="s">
        <v>133</v>
      </c>
      <c r="E139" s="101" t="s">
        <v>523</v>
      </c>
      <c r="F139" s="102" t="s">
        <v>175</v>
      </c>
      <c r="G139" s="101">
        <v>362</v>
      </c>
      <c r="H139" s="101" t="s">
        <v>520</v>
      </c>
      <c r="I139" s="101">
        <v>11</v>
      </c>
      <c r="J139" s="102" t="s">
        <v>31</v>
      </c>
      <c r="K139" s="102" t="s">
        <v>56</v>
      </c>
      <c r="L139" s="103" t="s">
        <v>521</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522</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524</v>
      </c>
      <c r="C141" s="120" t="s">
        <v>525</v>
      </c>
      <c r="D141" s="120" t="s">
        <v>133</v>
      </c>
      <c r="E141" s="120" t="s">
        <v>221</v>
      </c>
      <c r="F141" s="121" t="s">
        <v>93</v>
      </c>
      <c r="G141" s="117" t="s">
        <v>313</v>
      </c>
      <c r="H141" s="120" t="s">
        <v>313</v>
      </c>
      <c r="I141" s="120" t="s">
        <v>219</v>
      </c>
      <c r="J141" s="121" t="s">
        <v>31</v>
      </c>
      <c r="K141" s="121" t="s">
        <v>56</v>
      </c>
      <c r="L141" s="128" t="s">
        <v>526</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527</v>
      </c>
      <c r="D142" s="9" t="s">
        <v>133</v>
      </c>
      <c r="E142" s="9" t="s">
        <v>190</v>
      </c>
      <c r="F142" s="118" t="s">
        <v>175</v>
      </c>
      <c r="G142" s="116">
        <v>362</v>
      </c>
      <c r="H142" s="9" t="s">
        <v>520</v>
      </c>
      <c r="I142" s="9">
        <v>12</v>
      </c>
      <c r="J142" s="118" t="s">
        <v>31</v>
      </c>
      <c r="K142" s="118" t="s">
        <v>56</v>
      </c>
      <c r="L142" s="81" t="s">
        <v>528</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533</v>
      </c>
      <c r="C143" s="125" t="s">
        <v>534</v>
      </c>
      <c r="D143" s="125" t="s">
        <v>135</v>
      </c>
      <c r="E143" s="125" t="s">
        <v>535</v>
      </c>
      <c r="F143" s="124" t="s">
        <v>93</v>
      </c>
      <c r="G143" s="125">
        <v>876</v>
      </c>
      <c r="H143" s="125" t="s">
        <v>536</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537</v>
      </c>
      <c r="C144" s="129" t="s">
        <v>538</v>
      </c>
      <c r="D144" s="129" t="s">
        <v>132</v>
      </c>
      <c r="E144" s="129" t="s">
        <v>539</v>
      </c>
      <c r="F144" s="130" t="s">
        <v>93</v>
      </c>
      <c r="G144" s="129">
        <v>796</v>
      </c>
      <c r="H144" s="129" t="s">
        <v>540</v>
      </c>
      <c r="I144" s="129" t="s">
        <v>541</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542</v>
      </c>
      <c r="C145" s="129" t="s">
        <v>543</v>
      </c>
      <c r="D145" s="129" t="s">
        <v>132</v>
      </c>
      <c r="E145" s="129" t="s">
        <v>544</v>
      </c>
      <c r="F145" s="130" t="s">
        <v>93</v>
      </c>
      <c r="G145" s="129">
        <v>796</v>
      </c>
      <c r="H145" s="129" t="s">
        <v>545</v>
      </c>
      <c r="I145" s="129" t="s">
        <v>546</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547</v>
      </c>
      <c r="C146" s="129" t="s">
        <v>548</v>
      </c>
      <c r="D146" s="129" t="s">
        <v>132</v>
      </c>
      <c r="E146" s="129" t="s">
        <v>549</v>
      </c>
      <c r="F146" s="130" t="s">
        <v>93</v>
      </c>
      <c r="G146" s="129">
        <v>796</v>
      </c>
      <c r="H146" s="129" t="s">
        <v>550</v>
      </c>
      <c r="I146" s="129" t="s">
        <v>551</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552</v>
      </c>
      <c r="C147" s="129" t="s">
        <v>553</v>
      </c>
      <c r="D147" s="129" t="s">
        <v>132</v>
      </c>
      <c r="E147" s="129" t="s">
        <v>554</v>
      </c>
      <c r="F147" s="130" t="s">
        <v>93</v>
      </c>
      <c r="G147" s="129">
        <v>796</v>
      </c>
      <c r="H147" s="129" t="s">
        <v>555</v>
      </c>
      <c r="I147" s="129" t="s">
        <v>556</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557</v>
      </c>
      <c r="C148" s="136" t="s">
        <v>558</v>
      </c>
      <c r="D148" s="136" t="s">
        <v>132</v>
      </c>
      <c r="E148" s="136" t="s">
        <v>559</v>
      </c>
      <c r="F148" s="135" t="s">
        <v>93</v>
      </c>
      <c r="G148" s="136" t="s">
        <v>560</v>
      </c>
      <c r="H148" s="136" t="s">
        <v>561</v>
      </c>
      <c r="I148" s="136" t="s">
        <v>562</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566</v>
      </c>
      <c r="C149" s="139" t="s">
        <v>567</v>
      </c>
      <c r="D149" s="139" t="s">
        <v>132</v>
      </c>
      <c r="E149" s="139" t="s">
        <v>568</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569</v>
      </c>
      <c r="C150" s="139" t="s">
        <v>570</v>
      </c>
      <c r="D150" s="139" t="s">
        <v>132</v>
      </c>
      <c r="E150" s="139" t="s">
        <v>817</v>
      </c>
      <c r="F150" s="140" t="s">
        <v>93</v>
      </c>
      <c r="G150" s="139">
        <v>796</v>
      </c>
      <c r="H150" s="139" t="s">
        <v>173</v>
      </c>
      <c r="I150" s="139" t="s">
        <v>571</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533</v>
      </c>
      <c r="C151" s="139" t="s">
        <v>534</v>
      </c>
      <c r="D151" s="139" t="s">
        <v>135</v>
      </c>
      <c r="E151" s="139" t="s">
        <v>572</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481</v>
      </c>
      <c r="C152" s="146" t="s">
        <v>482</v>
      </c>
      <c r="D152" s="146" t="s">
        <v>133</v>
      </c>
      <c r="E152" s="146" t="s">
        <v>573</v>
      </c>
      <c r="F152" s="145" t="s">
        <v>175</v>
      </c>
      <c r="G152" s="146" t="s">
        <v>574</v>
      </c>
      <c r="H152" s="146" t="s">
        <v>575</v>
      </c>
      <c r="I152" s="146" t="s">
        <v>618</v>
      </c>
      <c r="J152" s="145" t="s">
        <v>31</v>
      </c>
      <c r="K152" s="145" t="s">
        <v>56</v>
      </c>
      <c r="L152" s="147" t="s">
        <v>619</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576</v>
      </c>
      <c r="C153" s="146" t="s">
        <v>577</v>
      </c>
      <c r="D153" s="146" t="s">
        <v>133</v>
      </c>
      <c r="E153" s="146" t="s">
        <v>578</v>
      </c>
      <c r="F153" s="145" t="s">
        <v>93</v>
      </c>
      <c r="G153" s="146" t="s">
        <v>579</v>
      </c>
      <c r="H153" s="146" t="s">
        <v>580</v>
      </c>
      <c r="I153" s="146" t="s">
        <v>620</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581</v>
      </c>
      <c r="C154" s="146" t="s">
        <v>582</v>
      </c>
      <c r="D154" s="146" t="s">
        <v>583</v>
      </c>
      <c r="E154" s="146" t="s">
        <v>584</v>
      </c>
      <c r="F154" s="145" t="s">
        <v>93</v>
      </c>
      <c r="G154" s="146" t="s">
        <v>585</v>
      </c>
      <c r="H154" s="146" t="s">
        <v>586</v>
      </c>
      <c r="I154" s="146" t="s">
        <v>621</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587</v>
      </c>
      <c r="C155" s="146" t="s">
        <v>588</v>
      </c>
      <c r="D155" s="146" t="s">
        <v>589</v>
      </c>
      <c r="E155" s="146" t="s">
        <v>590</v>
      </c>
      <c r="F155" s="145" t="s">
        <v>93</v>
      </c>
      <c r="G155" s="146" t="s">
        <v>591</v>
      </c>
      <c r="H155" s="146" t="s">
        <v>592</v>
      </c>
      <c r="I155" s="146" t="s">
        <v>622</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593</v>
      </c>
      <c r="C156" s="146" t="s">
        <v>594</v>
      </c>
      <c r="D156" s="146" t="s">
        <v>132</v>
      </c>
      <c r="E156" s="146" t="s">
        <v>595</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596</v>
      </c>
      <c r="C157" s="146" t="s">
        <v>597</v>
      </c>
      <c r="D157" s="146" t="s">
        <v>132</v>
      </c>
      <c r="E157" s="146" t="s">
        <v>598</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599</v>
      </c>
      <c r="C158" s="146" t="s">
        <v>600</v>
      </c>
      <c r="D158" s="146" t="s">
        <v>131</v>
      </c>
      <c r="E158" s="146" t="s">
        <v>601</v>
      </c>
      <c r="F158" s="145" t="s">
        <v>93</v>
      </c>
      <c r="G158" s="146" t="s">
        <v>172</v>
      </c>
      <c r="H158" s="146" t="s">
        <v>173</v>
      </c>
      <c r="I158" s="146" t="s">
        <v>623</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602</v>
      </c>
      <c r="C159" s="146" t="s">
        <v>628</v>
      </c>
      <c r="D159" s="146" t="s">
        <v>425</v>
      </c>
      <c r="E159" s="146" t="s">
        <v>603</v>
      </c>
      <c r="F159" s="145" t="s">
        <v>93</v>
      </c>
      <c r="G159" s="146" t="s">
        <v>604</v>
      </c>
      <c r="H159" s="146" t="s">
        <v>605</v>
      </c>
      <c r="I159" s="146" t="s">
        <v>624</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606</v>
      </c>
      <c r="C160" s="146" t="s">
        <v>607</v>
      </c>
      <c r="D160" s="146" t="s">
        <v>425</v>
      </c>
      <c r="E160" s="146" t="s">
        <v>608</v>
      </c>
      <c r="F160" s="145" t="s">
        <v>93</v>
      </c>
      <c r="G160" s="146" t="s">
        <v>235</v>
      </c>
      <c r="H160" s="146" t="s">
        <v>247</v>
      </c>
      <c r="I160" s="146" t="s">
        <v>625</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609</v>
      </c>
      <c r="C161" s="146" t="s">
        <v>610</v>
      </c>
      <c r="D161" s="146" t="s">
        <v>611</v>
      </c>
      <c r="E161" s="146" t="s">
        <v>612</v>
      </c>
      <c r="F161" s="145" t="s">
        <v>93</v>
      </c>
      <c r="G161" s="146" t="s">
        <v>613</v>
      </c>
      <c r="H161" s="146" t="s">
        <v>614</v>
      </c>
      <c r="I161" s="146" t="s">
        <v>626</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629</v>
      </c>
      <c r="C162" s="146" t="s">
        <v>615</v>
      </c>
      <c r="D162" s="146" t="s">
        <v>616</v>
      </c>
      <c r="E162" s="146" t="s">
        <v>617</v>
      </c>
      <c r="F162" s="145" t="s">
        <v>93</v>
      </c>
      <c r="G162" s="146" t="s">
        <v>510</v>
      </c>
      <c r="H162" s="146" t="s">
        <v>511</v>
      </c>
      <c r="I162" s="146" t="s">
        <v>627</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630</v>
      </c>
      <c r="D163" s="149" t="s">
        <v>132</v>
      </c>
      <c r="E163" s="149" t="s">
        <v>631</v>
      </c>
      <c r="F163" s="150" t="s">
        <v>93</v>
      </c>
      <c r="G163" s="149">
        <v>778</v>
      </c>
      <c r="H163" s="149" t="s">
        <v>632</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633</v>
      </c>
      <c r="C164" s="149" t="s">
        <v>634</v>
      </c>
      <c r="D164" s="149" t="s">
        <v>134</v>
      </c>
      <c r="E164" s="149" t="s">
        <v>635</v>
      </c>
      <c r="F164" s="150" t="s">
        <v>93</v>
      </c>
      <c r="G164" s="149" t="s">
        <v>585</v>
      </c>
      <c r="H164" s="149" t="s">
        <v>586</v>
      </c>
      <c r="I164" s="149" t="s">
        <v>636</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461</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641</v>
      </c>
      <c r="C166" s="158" t="s">
        <v>176</v>
      </c>
      <c r="D166" s="158" t="s">
        <v>133</v>
      </c>
      <c r="E166" s="158" t="s">
        <v>642</v>
      </c>
      <c r="F166" s="156" t="s">
        <v>175</v>
      </c>
      <c r="G166" s="158">
        <v>114</v>
      </c>
      <c r="H166" s="158" t="s">
        <v>179</v>
      </c>
      <c r="I166" s="158">
        <v>269303.09999999998</v>
      </c>
      <c r="J166" s="167" t="s">
        <v>31</v>
      </c>
      <c r="K166" s="167" t="s">
        <v>56</v>
      </c>
      <c r="L166" s="159" t="s">
        <v>643</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644</v>
      </c>
      <c r="D167" s="158" t="s">
        <v>132</v>
      </c>
      <c r="E167" s="158" t="s">
        <v>645</v>
      </c>
      <c r="F167" s="167" t="s">
        <v>93</v>
      </c>
      <c r="G167" s="158">
        <v>168</v>
      </c>
      <c r="H167" s="158" t="s">
        <v>646</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602</v>
      </c>
      <c r="C168" s="163" t="s">
        <v>628</v>
      </c>
      <c r="D168" s="163" t="s">
        <v>425</v>
      </c>
      <c r="E168" s="163" t="s">
        <v>603</v>
      </c>
      <c r="F168" s="164" t="s">
        <v>93</v>
      </c>
      <c r="G168" s="163" t="s">
        <v>604</v>
      </c>
      <c r="H168" s="163" t="s">
        <v>605</v>
      </c>
      <c r="I168" s="163" t="s">
        <v>624</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650</v>
      </c>
      <c r="C169" s="158" t="s">
        <v>649</v>
      </c>
      <c r="D169" s="158" t="s">
        <v>651</v>
      </c>
      <c r="E169" s="158" t="s">
        <v>647</v>
      </c>
      <c r="F169" s="156" t="s">
        <v>93</v>
      </c>
      <c r="G169" s="158" t="s">
        <v>648</v>
      </c>
      <c r="H169" s="163" t="s">
        <v>652</v>
      </c>
      <c r="I169" s="158" t="s">
        <v>653</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654</v>
      </c>
      <c r="C170" s="172" t="s">
        <v>655</v>
      </c>
      <c r="D170" s="172" t="s">
        <v>132</v>
      </c>
      <c r="E170" s="172" t="s">
        <v>656</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657</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658</v>
      </c>
      <c r="C172" s="172" t="s">
        <v>659</v>
      </c>
      <c r="D172" s="172" t="s">
        <v>132</v>
      </c>
      <c r="E172" s="172" t="s">
        <v>660</v>
      </c>
      <c r="F172" s="173" t="s">
        <v>93</v>
      </c>
      <c r="G172" s="172" t="s">
        <v>661</v>
      </c>
      <c r="H172" s="172" t="s">
        <v>662</v>
      </c>
      <c r="I172" s="172" t="s">
        <v>663</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481</v>
      </c>
      <c r="C173" s="172" t="s">
        <v>482</v>
      </c>
      <c r="D173" s="172" t="s">
        <v>133</v>
      </c>
      <c r="E173" s="172" t="s">
        <v>193</v>
      </c>
      <c r="F173" s="173" t="s">
        <v>175</v>
      </c>
      <c r="G173" s="172" t="s">
        <v>667</v>
      </c>
      <c r="H173" s="172" t="s">
        <v>665</v>
      </c>
      <c r="I173" s="172" t="s">
        <v>666</v>
      </c>
      <c r="J173" s="173" t="s">
        <v>31</v>
      </c>
      <c r="K173" s="173" t="s">
        <v>56</v>
      </c>
      <c r="L173" s="174" t="s">
        <v>664</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668</v>
      </c>
      <c r="C174" s="181" t="s">
        <v>669</v>
      </c>
      <c r="D174" s="181" t="s">
        <v>135</v>
      </c>
      <c r="E174" s="181" t="s">
        <v>818</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672</v>
      </c>
      <c r="C175" s="181" t="s">
        <v>671</v>
      </c>
      <c r="D175" s="181" t="s">
        <v>133</v>
      </c>
      <c r="E175" s="181" t="s">
        <v>673</v>
      </c>
      <c r="F175" s="180" t="s">
        <v>93</v>
      </c>
      <c r="G175" s="181">
        <v>792</v>
      </c>
      <c r="H175" s="181" t="s">
        <v>674</v>
      </c>
      <c r="I175" s="181" t="s">
        <v>670</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533</v>
      </c>
      <c r="C176" s="187" t="s">
        <v>534</v>
      </c>
      <c r="D176" s="187" t="s">
        <v>675</v>
      </c>
      <c r="E176" s="187" t="s">
        <v>819</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576</v>
      </c>
      <c r="C177" s="187" t="s">
        <v>577</v>
      </c>
      <c r="D177" s="187" t="s">
        <v>133</v>
      </c>
      <c r="E177" s="187" t="s">
        <v>578</v>
      </c>
      <c r="F177" s="190" t="s">
        <v>93</v>
      </c>
      <c r="G177" s="187" t="s">
        <v>579</v>
      </c>
      <c r="H177" s="187" t="s">
        <v>580</v>
      </c>
      <c r="I177" s="187" t="s">
        <v>620</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449">
        <v>152</v>
      </c>
      <c r="B178" s="188" t="s">
        <v>679</v>
      </c>
      <c r="C178" s="188" t="s">
        <v>678</v>
      </c>
      <c r="D178" s="449" t="s">
        <v>133</v>
      </c>
      <c r="E178" s="449" t="s">
        <v>676</v>
      </c>
      <c r="F178" s="424" t="s">
        <v>93</v>
      </c>
      <c r="G178" s="449">
        <v>796</v>
      </c>
      <c r="H178" s="449" t="s">
        <v>418</v>
      </c>
      <c r="I178" s="188" t="s">
        <v>677</v>
      </c>
      <c r="J178" s="424" t="s">
        <v>31</v>
      </c>
      <c r="K178" s="424" t="s">
        <v>56</v>
      </c>
      <c r="L178" s="462">
        <v>4115872.32</v>
      </c>
      <c r="M178" s="394" t="s">
        <v>142</v>
      </c>
      <c r="N178" s="461" t="str">
        <f t="shared" si="14"/>
        <v>03.2023</v>
      </c>
      <c r="O178" s="394" t="str">
        <f>"10.2023"</f>
        <v>10.2023</v>
      </c>
      <c r="P178" s="449" t="s">
        <v>63</v>
      </c>
      <c r="Q178" s="449" t="s">
        <v>60</v>
      </c>
      <c r="R178" s="449" t="s">
        <v>32</v>
      </c>
      <c r="S178" s="449" t="s">
        <v>77</v>
      </c>
      <c r="T178" s="449">
        <v>0</v>
      </c>
      <c r="U178" s="449">
        <v>0</v>
      </c>
      <c r="V178" s="427" t="s">
        <v>80</v>
      </c>
      <c r="W178" s="459"/>
      <c r="X178" s="459"/>
      <c r="Y178" s="459"/>
      <c r="Z178" s="459"/>
    </row>
    <row r="179" spans="1:26" ht="252" customHeight="1" x14ac:dyDescent="0.2">
      <c r="A179" s="395"/>
      <c r="B179" s="189" t="s">
        <v>680</v>
      </c>
      <c r="C179" s="189" t="s">
        <v>681</v>
      </c>
      <c r="D179" s="395"/>
      <c r="E179" s="395"/>
      <c r="F179" s="395"/>
      <c r="G179" s="395"/>
      <c r="H179" s="395"/>
      <c r="I179" s="189" t="s">
        <v>682</v>
      </c>
      <c r="J179" s="395"/>
      <c r="K179" s="395"/>
      <c r="L179" s="395"/>
      <c r="M179" s="395"/>
      <c r="N179" s="395"/>
      <c r="O179" s="395"/>
      <c r="P179" s="395"/>
      <c r="Q179" s="395"/>
      <c r="R179" s="395"/>
      <c r="S179" s="395"/>
      <c r="T179" s="395"/>
      <c r="U179" s="395"/>
      <c r="V179" s="395"/>
      <c r="W179" s="460"/>
      <c r="X179" s="460"/>
      <c r="Y179" s="460"/>
      <c r="Z179" s="460"/>
    </row>
    <row r="180" spans="1:26" ht="48.75" customHeight="1" x14ac:dyDescent="0.2">
      <c r="A180" s="198">
        <v>153</v>
      </c>
      <c r="B180" s="198" t="s">
        <v>683</v>
      </c>
      <c r="C180" s="198" t="s">
        <v>684</v>
      </c>
      <c r="D180" s="198" t="s">
        <v>132</v>
      </c>
      <c r="E180" s="198" t="s">
        <v>685</v>
      </c>
      <c r="F180" s="197" t="s">
        <v>93</v>
      </c>
      <c r="G180" s="198">
        <v>166</v>
      </c>
      <c r="H180" s="198" t="s">
        <v>58</v>
      </c>
      <c r="I180" s="198" t="s">
        <v>686</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687</v>
      </c>
      <c r="C181" s="200" t="s">
        <v>688</v>
      </c>
      <c r="D181" s="200" t="s">
        <v>132</v>
      </c>
      <c r="E181" s="200" t="s">
        <v>689</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698</v>
      </c>
      <c r="D182" s="211" t="s">
        <v>132</v>
      </c>
      <c r="E182" s="211" t="s">
        <v>693</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694</v>
      </c>
      <c r="C183" s="211" t="s">
        <v>695</v>
      </c>
      <c r="D183" s="211" t="s">
        <v>133</v>
      </c>
      <c r="E183" s="211" t="s">
        <v>696</v>
      </c>
      <c r="F183" s="210" t="s">
        <v>93</v>
      </c>
      <c r="G183" s="211">
        <v>715</v>
      </c>
      <c r="H183" s="211" t="s">
        <v>701</v>
      </c>
      <c r="I183" s="211" t="s">
        <v>697</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699</v>
      </c>
      <c r="F184" s="216" t="s">
        <v>175</v>
      </c>
      <c r="G184" s="68" t="s">
        <v>162</v>
      </c>
      <c r="H184" s="215" t="s">
        <v>76</v>
      </c>
      <c r="I184" s="215">
        <v>520.79999999999995</v>
      </c>
      <c r="J184" s="216" t="s">
        <v>31</v>
      </c>
      <c r="K184" s="216" t="s">
        <v>56</v>
      </c>
      <c r="L184" s="217" t="s">
        <v>700</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702</v>
      </c>
      <c r="C185" s="223" t="s">
        <v>703</v>
      </c>
      <c r="D185" s="223" t="s">
        <v>132</v>
      </c>
      <c r="E185" s="223" t="s">
        <v>276</v>
      </c>
      <c r="F185" s="222" t="s">
        <v>93</v>
      </c>
      <c r="G185" s="68" t="s">
        <v>704</v>
      </c>
      <c r="H185" s="223" t="s">
        <v>701</v>
      </c>
      <c r="I185" s="223" t="s">
        <v>705</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706</v>
      </c>
      <c r="C186" s="225" t="s">
        <v>707</v>
      </c>
      <c r="D186" s="225" t="s">
        <v>132</v>
      </c>
      <c r="E186" s="225" t="s">
        <v>721</v>
      </c>
      <c r="F186" s="226" t="s">
        <v>93</v>
      </c>
      <c r="G186" s="68" t="s">
        <v>708</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711</v>
      </c>
      <c r="C187" s="225" t="s">
        <v>712</v>
      </c>
      <c r="D187" s="225" t="s">
        <v>132</v>
      </c>
      <c r="E187" s="225" t="s">
        <v>709</v>
      </c>
      <c r="F187" s="226" t="s">
        <v>93</v>
      </c>
      <c r="G187" s="68" t="s">
        <v>708</v>
      </c>
      <c r="H187" s="225" t="s">
        <v>418</v>
      </c>
      <c r="I187" s="225" t="s">
        <v>710</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593</v>
      </c>
      <c r="C188" s="225" t="s">
        <v>722</v>
      </c>
      <c r="D188" s="225" t="s">
        <v>132</v>
      </c>
      <c r="E188" s="225" t="s">
        <v>713</v>
      </c>
      <c r="F188" s="226" t="s">
        <v>93</v>
      </c>
      <c r="G188" s="68" t="s">
        <v>708</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717</v>
      </c>
      <c r="C189" s="225" t="s">
        <v>716</v>
      </c>
      <c r="D189" s="225" t="s">
        <v>135</v>
      </c>
      <c r="E189" s="225" t="s">
        <v>714</v>
      </c>
      <c r="F189" s="226" t="s">
        <v>93</v>
      </c>
      <c r="G189" s="68" t="s">
        <v>159</v>
      </c>
      <c r="H189" s="225" t="s">
        <v>54</v>
      </c>
      <c r="I189" s="225" t="s">
        <v>715</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719</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718</v>
      </c>
      <c r="F191" s="226" t="s">
        <v>175</v>
      </c>
      <c r="G191" s="68" t="s">
        <v>162</v>
      </c>
      <c r="H191" s="225" t="s">
        <v>76</v>
      </c>
      <c r="I191" s="225">
        <v>330</v>
      </c>
      <c r="J191" s="226" t="s">
        <v>31</v>
      </c>
      <c r="K191" s="226" t="s">
        <v>56</v>
      </c>
      <c r="L191" s="227" t="s">
        <v>720</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724</v>
      </c>
      <c r="C192" s="225" t="s">
        <v>725</v>
      </c>
      <c r="D192" s="225" t="s">
        <v>135</v>
      </c>
      <c r="E192" s="225" t="s">
        <v>122</v>
      </c>
      <c r="F192" s="226" t="s">
        <v>93</v>
      </c>
      <c r="G192" s="68" t="s">
        <v>313</v>
      </c>
      <c r="H192" s="225" t="s">
        <v>313</v>
      </c>
      <c r="I192" s="225" t="s">
        <v>726</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723</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727</v>
      </c>
      <c r="C194" s="236" t="s">
        <v>728</v>
      </c>
      <c r="D194" s="236" t="s">
        <v>132</v>
      </c>
      <c r="E194" s="236" t="s">
        <v>729</v>
      </c>
      <c r="F194" s="234" t="s">
        <v>93</v>
      </c>
      <c r="G194" s="68" t="s">
        <v>730</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732</v>
      </c>
      <c r="C195" s="236" t="s">
        <v>733</v>
      </c>
      <c r="D195" s="236" t="s">
        <v>132</v>
      </c>
      <c r="E195" s="236" t="s">
        <v>734</v>
      </c>
      <c r="F195" s="234" t="s">
        <v>93</v>
      </c>
      <c r="G195" s="245" t="s">
        <v>172</v>
      </c>
      <c r="H195" s="236" t="s">
        <v>173</v>
      </c>
      <c r="I195" s="236" t="s">
        <v>735</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706</v>
      </c>
      <c r="C196" s="236" t="s">
        <v>736</v>
      </c>
      <c r="D196" s="236" t="s">
        <v>132</v>
      </c>
      <c r="E196" s="236" t="s">
        <v>737</v>
      </c>
      <c r="F196" s="234" t="s">
        <v>93</v>
      </c>
      <c r="G196" s="245" t="s">
        <v>172</v>
      </c>
      <c r="H196" s="236" t="s">
        <v>173</v>
      </c>
      <c r="I196" s="236" t="s">
        <v>738</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739</v>
      </c>
      <c r="C197" s="236" t="s">
        <v>740</v>
      </c>
      <c r="D197" s="236" t="s">
        <v>132</v>
      </c>
      <c r="E197" s="236" t="s">
        <v>820</v>
      </c>
      <c r="F197" s="234" t="s">
        <v>93</v>
      </c>
      <c r="G197" s="245" t="s">
        <v>741</v>
      </c>
      <c r="H197" s="236" t="s">
        <v>742</v>
      </c>
      <c r="I197" s="236" t="s">
        <v>743</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744</v>
      </c>
      <c r="C198" s="236" t="s">
        <v>758</v>
      </c>
      <c r="D198" s="236" t="s">
        <v>133</v>
      </c>
      <c r="E198" s="236" t="s">
        <v>745</v>
      </c>
      <c r="F198" s="237" t="s">
        <v>93</v>
      </c>
      <c r="G198" s="245" t="s">
        <v>746</v>
      </c>
      <c r="H198" s="236" t="s">
        <v>747</v>
      </c>
      <c r="I198" s="236" t="s">
        <v>748</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481</v>
      </c>
      <c r="C199" s="255" t="s">
        <v>482</v>
      </c>
      <c r="D199" s="255" t="s">
        <v>133</v>
      </c>
      <c r="E199" s="255" t="s">
        <v>211</v>
      </c>
      <c r="F199" s="256" t="s">
        <v>175</v>
      </c>
      <c r="G199" s="260" t="s">
        <v>483</v>
      </c>
      <c r="H199" s="255" t="s">
        <v>484</v>
      </c>
      <c r="I199" s="255" t="s">
        <v>759</v>
      </c>
      <c r="J199" s="256" t="s">
        <v>31</v>
      </c>
      <c r="K199" s="256" t="s">
        <v>56</v>
      </c>
      <c r="L199" s="257" t="s">
        <v>760</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481</v>
      </c>
      <c r="C200" s="255" t="s">
        <v>482</v>
      </c>
      <c r="D200" s="255" t="s">
        <v>133</v>
      </c>
      <c r="E200" s="255" t="s">
        <v>773</v>
      </c>
      <c r="F200" s="256" t="s">
        <v>175</v>
      </c>
      <c r="G200" s="260" t="s">
        <v>483</v>
      </c>
      <c r="H200" s="255" t="s">
        <v>484</v>
      </c>
      <c r="I200" s="255" t="s">
        <v>761</v>
      </c>
      <c r="J200" s="256" t="s">
        <v>31</v>
      </c>
      <c r="K200" s="256" t="s">
        <v>56</v>
      </c>
      <c r="L200" s="257" t="s">
        <v>762</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763</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764</v>
      </c>
      <c r="F202" s="256" t="s">
        <v>175</v>
      </c>
      <c r="G202" s="260" t="s">
        <v>162</v>
      </c>
      <c r="H202" s="255" t="s">
        <v>76</v>
      </c>
      <c r="I202" s="255">
        <v>52.35</v>
      </c>
      <c r="J202" s="256" t="s">
        <v>31</v>
      </c>
      <c r="K202" s="256" t="s">
        <v>56</v>
      </c>
      <c r="L202" s="257" t="s">
        <v>765</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766</v>
      </c>
      <c r="F203" s="276" t="s">
        <v>175</v>
      </c>
      <c r="G203" s="274" t="s">
        <v>162</v>
      </c>
      <c r="H203" s="275" t="s">
        <v>76</v>
      </c>
      <c r="I203" s="255">
        <v>115.6</v>
      </c>
      <c r="J203" s="256" t="s">
        <v>31</v>
      </c>
      <c r="K203" s="256" t="s">
        <v>56</v>
      </c>
      <c r="L203" s="277" t="s">
        <v>767</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768</v>
      </c>
      <c r="F204" s="276" t="s">
        <v>175</v>
      </c>
      <c r="G204" s="274" t="s">
        <v>162</v>
      </c>
      <c r="H204" s="275" t="s">
        <v>76</v>
      </c>
      <c r="I204" s="255">
        <v>13.2</v>
      </c>
      <c r="J204" s="256" t="s">
        <v>31</v>
      </c>
      <c r="K204" s="256" t="s">
        <v>56</v>
      </c>
      <c r="L204" s="277" t="s">
        <v>769</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481</v>
      </c>
      <c r="C205" s="275" t="s">
        <v>482</v>
      </c>
      <c r="D205" s="275" t="s">
        <v>133</v>
      </c>
      <c r="E205" s="275" t="s">
        <v>215</v>
      </c>
      <c r="F205" s="276" t="s">
        <v>175</v>
      </c>
      <c r="G205" s="274" t="s">
        <v>483</v>
      </c>
      <c r="H205" s="275" t="s">
        <v>484</v>
      </c>
      <c r="I205" s="255" t="s">
        <v>770</v>
      </c>
      <c r="J205" s="276" t="s">
        <v>31</v>
      </c>
      <c r="K205" s="276" t="s">
        <v>56</v>
      </c>
      <c r="L205" s="277" t="s">
        <v>772</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533</v>
      </c>
      <c r="C206" s="275" t="s">
        <v>534</v>
      </c>
      <c r="D206" s="275" t="s">
        <v>135</v>
      </c>
      <c r="E206" s="275" t="s">
        <v>535</v>
      </c>
      <c r="F206" s="276" t="s">
        <v>93</v>
      </c>
      <c r="G206" s="275">
        <v>876</v>
      </c>
      <c r="H206" s="275" t="s">
        <v>536</v>
      </c>
      <c r="I206" s="275">
        <v>1</v>
      </c>
      <c r="J206" s="276" t="s">
        <v>31</v>
      </c>
      <c r="K206" s="276" t="s">
        <v>56</v>
      </c>
      <c r="L206" s="277" t="s">
        <v>771</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707</v>
      </c>
      <c r="D207" s="275" t="s">
        <v>132</v>
      </c>
      <c r="E207" s="275" t="s">
        <v>774</v>
      </c>
      <c r="F207" s="276" t="s">
        <v>93</v>
      </c>
      <c r="G207" s="274" t="s">
        <v>708</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777</v>
      </c>
      <c r="C208" s="283" t="s">
        <v>778</v>
      </c>
      <c r="D208" s="283" t="s">
        <v>133</v>
      </c>
      <c r="E208" s="283" t="s">
        <v>776</v>
      </c>
      <c r="F208" s="281" t="s">
        <v>93</v>
      </c>
      <c r="G208" s="280" t="s">
        <v>585</v>
      </c>
      <c r="H208" s="283" t="s">
        <v>586</v>
      </c>
      <c r="I208" s="283" t="s">
        <v>621</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533</v>
      </c>
      <c r="C209" s="283" t="s">
        <v>775</v>
      </c>
      <c r="D209" s="283" t="s">
        <v>133</v>
      </c>
      <c r="E209" s="283" t="s">
        <v>779</v>
      </c>
      <c r="F209" s="281" t="s">
        <v>93</v>
      </c>
      <c r="G209" s="280" t="s">
        <v>708</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780</v>
      </c>
      <c r="F210" s="281" t="s">
        <v>175</v>
      </c>
      <c r="G210" s="280" t="s">
        <v>162</v>
      </c>
      <c r="H210" s="283" t="s">
        <v>76</v>
      </c>
      <c r="I210" s="283">
        <v>239.31399999999999</v>
      </c>
      <c r="J210" s="281" t="s">
        <v>31</v>
      </c>
      <c r="K210" s="281" t="s">
        <v>56</v>
      </c>
      <c r="L210" s="282" t="s">
        <v>781</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782</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783</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744</v>
      </c>
      <c r="C213" s="290" t="s">
        <v>787</v>
      </c>
      <c r="D213" s="290" t="s">
        <v>133</v>
      </c>
      <c r="E213" s="290" t="s">
        <v>786</v>
      </c>
      <c r="F213" s="288" t="s">
        <v>93</v>
      </c>
      <c r="G213" s="287" t="s">
        <v>159</v>
      </c>
      <c r="H213" s="290" t="s">
        <v>785</v>
      </c>
      <c r="I213" s="290" t="s">
        <v>784</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654</v>
      </c>
      <c r="C214" s="293" t="s">
        <v>788</v>
      </c>
      <c r="D214" s="293" t="s">
        <v>132</v>
      </c>
      <c r="E214" s="293" t="s">
        <v>789</v>
      </c>
      <c r="F214" s="294" t="s">
        <v>93</v>
      </c>
      <c r="G214" s="298" t="s">
        <v>708</v>
      </c>
      <c r="H214" s="293" t="s">
        <v>247</v>
      </c>
      <c r="I214" s="293" t="s">
        <v>790</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791</v>
      </c>
      <c r="C215" s="293" t="s">
        <v>792</v>
      </c>
      <c r="D215" s="293" t="s">
        <v>132</v>
      </c>
      <c r="E215" s="293" t="s">
        <v>793</v>
      </c>
      <c r="F215" s="294" t="s">
        <v>93</v>
      </c>
      <c r="G215" s="298" t="s">
        <v>708</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794</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744</v>
      </c>
      <c r="C217" s="300" t="s">
        <v>787</v>
      </c>
      <c r="D217" s="300" t="s">
        <v>133</v>
      </c>
      <c r="E217" s="300" t="s">
        <v>786</v>
      </c>
      <c r="F217" s="301" t="s">
        <v>93</v>
      </c>
      <c r="G217" s="305" t="s">
        <v>159</v>
      </c>
      <c r="H217" s="300" t="s">
        <v>785</v>
      </c>
      <c r="I217" s="300" t="s">
        <v>784</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795</v>
      </c>
      <c r="D218" s="300" t="s">
        <v>133</v>
      </c>
      <c r="E218" s="300" t="s">
        <v>796</v>
      </c>
      <c r="F218" s="301" t="s">
        <v>93</v>
      </c>
      <c r="G218" s="305" t="s">
        <v>159</v>
      </c>
      <c r="H218" s="300" t="s">
        <v>798</v>
      </c>
      <c r="I218" s="300" t="s">
        <v>797</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799</v>
      </c>
      <c r="C219" s="300" t="s">
        <v>800</v>
      </c>
      <c r="D219" s="300" t="s">
        <v>135</v>
      </c>
      <c r="E219" s="300" t="s">
        <v>801</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802</v>
      </c>
      <c r="C220" s="300" t="s">
        <v>806</v>
      </c>
      <c r="D220" s="300" t="s">
        <v>133</v>
      </c>
      <c r="E220" s="300" t="s">
        <v>803</v>
      </c>
      <c r="F220" s="301" t="s">
        <v>93</v>
      </c>
      <c r="G220" s="305" t="s">
        <v>159</v>
      </c>
      <c r="H220" s="300" t="s">
        <v>804</v>
      </c>
      <c r="I220" s="300" t="s">
        <v>805</v>
      </c>
      <c r="J220" s="301" t="s">
        <v>31</v>
      </c>
      <c r="K220" s="301" t="s">
        <v>56</v>
      </c>
      <c r="L220" s="302" t="s">
        <v>807</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808</v>
      </c>
      <c r="C221" s="311" t="s">
        <v>809</v>
      </c>
      <c r="D221" s="311" t="s">
        <v>132</v>
      </c>
      <c r="E221" s="311" t="s">
        <v>810</v>
      </c>
      <c r="F221" s="309" t="s">
        <v>93</v>
      </c>
      <c r="G221" s="308" t="s">
        <v>708</v>
      </c>
      <c r="H221" s="311" t="s">
        <v>742</v>
      </c>
      <c r="I221" s="311" t="s">
        <v>811</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563</v>
      </c>
      <c r="C222" s="311" t="s">
        <v>812</v>
      </c>
      <c r="D222" s="311" t="s">
        <v>132</v>
      </c>
      <c r="E222" s="311" t="s">
        <v>813</v>
      </c>
      <c r="F222" s="309" t="s">
        <v>93</v>
      </c>
      <c r="G222" s="308" t="s">
        <v>708</v>
      </c>
      <c r="H222" s="311" t="s">
        <v>173</v>
      </c>
      <c r="I222" s="311" t="s">
        <v>814</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821</v>
      </c>
      <c r="J223" s="315" t="s">
        <v>31</v>
      </c>
      <c r="K223" s="315" t="s">
        <v>56</v>
      </c>
      <c r="L223" s="316" t="s">
        <v>822</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823</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596</v>
      </c>
      <c r="C225" s="325" t="s">
        <v>824</v>
      </c>
      <c r="D225" s="325" t="s">
        <v>132</v>
      </c>
      <c r="E225" s="325" t="s">
        <v>825</v>
      </c>
      <c r="F225" s="323" t="s">
        <v>93</v>
      </c>
      <c r="G225" s="322" t="s">
        <v>708</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826</v>
      </c>
      <c r="C226" s="328" t="s">
        <v>827</v>
      </c>
      <c r="D226" s="328" t="s">
        <v>132</v>
      </c>
      <c r="E226" s="328" t="s">
        <v>828</v>
      </c>
      <c r="F226" s="329" t="s">
        <v>93</v>
      </c>
      <c r="G226" s="333" t="s">
        <v>708</v>
      </c>
      <c r="H226" s="328" t="s">
        <v>173</v>
      </c>
      <c r="I226" s="328" t="s">
        <v>829</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706</v>
      </c>
      <c r="C227" s="328" t="s">
        <v>707</v>
      </c>
      <c r="D227" s="328" t="s">
        <v>132</v>
      </c>
      <c r="E227" s="328" t="s">
        <v>721</v>
      </c>
      <c r="F227" s="329" t="s">
        <v>93</v>
      </c>
      <c r="G227" s="333" t="s">
        <v>708</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831</v>
      </c>
      <c r="C228" s="328" t="s">
        <v>830</v>
      </c>
      <c r="D228" s="328" t="s">
        <v>132</v>
      </c>
      <c r="E228" s="328" t="s">
        <v>832</v>
      </c>
      <c r="F228" s="329" t="s">
        <v>93</v>
      </c>
      <c r="G228" s="333" t="s">
        <v>833</v>
      </c>
      <c r="H228" s="328" t="s">
        <v>834</v>
      </c>
      <c r="I228" s="328" t="s">
        <v>835</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839</v>
      </c>
      <c r="C229" s="339" t="s">
        <v>840</v>
      </c>
      <c r="D229" s="339" t="s">
        <v>132</v>
      </c>
      <c r="E229" s="339" t="s">
        <v>841</v>
      </c>
      <c r="F229" s="337" t="s">
        <v>93</v>
      </c>
      <c r="G229" s="336" t="s">
        <v>838</v>
      </c>
      <c r="H229" s="339" t="s">
        <v>837</v>
      </c>
      <c r="I229" s="339" t="s">
        <v>836</v>
      </c>
      <c r="J229" s="337" t="s">
        <v>31</v>
      </c>
      <c r="K229" s="337" t="s">
        <v>56</v>
      </c>
      <c r="L229" s="338">
        <v>697169.15</v>
      </c>
      <c r="M229" s="339" t="s">
        <v>142</v>
      </c>
      <c r="N229" s="339" t="str">
        <f t="shared" ref="N229:N241" si="22">"06.2023"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842</v>
      </c>
      <c r="C230" s="344" t="s">
        <v>843</v>
      </c>
      <c r="D230" s="344" t="s">
        <v>132</v>
      </c>
      <c r="E230" s="344" t="s">
        <v>844</v>
      </c>
      <c r="F230" s="345" t="s">
        <v>93</v>
      </c>
      <c r="G230" s="349" t="s">
        <v>708</v>
      </c>
      <c r="H230" s="344" t="s">
        <v>418</v>
      </c>
      <c r="I230" s="344">
        <v>8</v>
      </c>
      <c r="J230" s="345" t="s">
        <v>31</v>
      </c>
      <c r="K230" s="345" t="s">
        <v>56</v>
      </c>
      <c r="L230" s="346">
        <v>146683.35999999999</v>
      </c>
      <c r="M230" s="344" t="s">
        <v>142</v>
      </c>
      <c r="N230" s="344" t="str">
        <f t="shared" si="22"/>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846</v>
      </c>
      <c r="C231" s="353" t="s">
        <v>847</v>
      </c>
      <c r="D231" s="353" t="s">
        <v>132</v>
      </c>
      <c r="E231" s="353" t="s">
        <v>292</v>
      </c>
      <c r="F231" s="354" t="s">
        <v>93</v>
      </c>
      <c r="G231" s="358" t="s">
        <v>704</v>
      </c>
      <c r="H231" s="353" t="s">
        <v>860</v>
      </c>
      <c r="I231" s="353" t="s">
        <v>848</v>
      </c>
      <c r="J231" s="354" t="s">
        <v>31</v>
      </c>
      <c r="K231" s="354" t="s">
        <v>56</v>
      </c>
      <c r="L231" s="355">
        <v>3044389.1</v>
      </c>
      <c r="M231" s="353" t="s">
        <v>142</v>
      </c>
      <c r="N231" s="353" t="str">
        <f t="shared" si="22"/>
        <v>06.2023</v>
      </c>
      <c r="O231" s="356" t="str">
        <f>"10.2023"</f>
        <v>10.2023</v>
      </c>
      <c r="P231" s="353" t="s">
        <v>63</v>
      </c>
      <c r="Q231" s="353" t="s">
        <v>60</v>
      </c>
      <c r="R231" s="353" t="s">
        <v>32</v>
      </c>
      <c r="S231" s="353" t="s">
        <v>77</v>
      </c>
      <c r="T231" s="357" t="s">
        <v>33</v>
      </c>
      <c r="U231" s="357" t="s">
        <v>33</v>
      </c>
      <c r="V231" s="357" t="s">
        <v>80</v>
      </c>
      <c r="W231" s="60"/>
      <c r="X231" s="60"/>
      <c r="Y231" s="60"/>
      <c r="Z231" s="60"/>
    </row>
    <row r="232" spans="1:26" ht="126" customHeight="1" x14ac:dyDescent="0.2">
      <c r="A232" s="353">
        <v>205</v>
      </c>
      <c r="B232" s="353" t="s">
        <v>850</v>
      </c>
      <c r="C232" s="353" t="s">
        <v>849</v>
      </c>
      <c r="D232" s="353" t="s">
        <v>132</v>
      </c>
      <c r="E232" s="353" t="s">
        <v>851</v>
      </c>
      <c r="F232" s="354" t="s">
        <v>93</v>
      </c>
      <c r="G232" s="358" t="s">
        <v>852</v>
      </c>
      <c r="H232" s="353" t="s">
        <v>853</v>
      </c>
      <c r="I232" s="353" t="s">
        <v>854</v>
      </c>
      <c r="J232" s="354" t="s">
        <v>31</v>
      </c>
      <c r="K232" s="354" t="s">
        <v>56</v>
      </c>
      <c r="L232" s="355">
        <v>15991706.050000001</v>
      </c>
      <c r="M232" s="353" t="s">
        <v>142</v>
      </c>
      <c r="N232" s="353" t="str">
        <f t="shared" si="22"/>
        <v>06.2023</v>
      </c>
      <c r="O232" s="356" t="str">
        <f>"10.2023"</f>
        <v>10.2023</v>
      </c>
      <c r="P232" s="353" t="s">
        <v>63</v>
      </c>
      <c r="Q232" s="353" t="s">
        <v>60</v>
      </c>
      <c r="R232" s="353" t="s">
        <v>32</v>
      </c>
      <c r="S232" s="353" t="s">
        <v>77</v>
      </c>
      <c r="T232" s="357" t="s">
        <v>33</v>
      </c>
      <c r="U232" s="357" t="s">
        <v>33</v>
      </c>
      <c r="V232" s="357" t="s">
        <v>80</v>
      </c>
      <c r="W232" s="60"/>
      <c r="X232" s="60"/>
      <c r="Y232" s="60"/>
      <c r="Z232" s="60"/>
    </row>
    <row r="233" spans="1:26" ht="81" customHeight="1" x14ac:dyDescent="0.2">
      <c r="A233" s="353">
        <v>206</v>
      </c>
      <c r="B233" s="353" t="s">
        <v>845</v>
      </c>
      <c r="C233" s="353" t="s">
        <v>855</v>
      </c>
      <c r="D233" s="353" t="s">
        <v>132</v>
      </c>
      <c r="E233" s="353" t="s">
        <v>856</v>
      </c>
      <c r="F233" s="354" t="s">
        <v>93</v>
      </c>
      <c r="G233" s="358" t="s">
        <v>857</v>
      </c>
      <c r="H233" s="353" t="s">
        <v>858</v>
      </c>
      <c r="I233" s="353" t="s">
        <v>859</v>
      </c>
      <c r="J233" s="354" t="s">
        <v>31</v>
      </c>
      <c r="K233" s="354" t="s">
        <v>56</v>
      </c>
      <c r="L233" s="355">
        <v>6667466.75</v>
      </c>
      <c r="M233" s="353" t="s">
        <v>142</v>
      </c>
      <c r="N233" s="353" t="str">
        <f t="shared" si="22"/>
        <v>06.2023</v>
      </c>
      <c r="O233" s="356" t="str">
        <f>"12.2023"</f>
        <v>12.2023</v>
      </c>
      <c r="P233" s="353" t="s">
        <v>63</v>
      </c>
      <c r="Q233" s="353" t="s">
        <v>60</v>
      </c>
      <c r="R233" s="353" t="s">
        <v>32</v>
      </c>
      <c r="S233" s="353" t="s">
        <v>77</v>
      </c>
      <c r="T233" s="357" t="s">
        <v>33</v>
      </c>
      <c r="U233" s="357" t="s">
        <v>33</v>
      </c>
      <c r="V233" s="357" t="s">
        <v>80</v>
      </c>
      <c r="W233" s="60"/>
      <c r="X233" s="60"/>
      <c r="Y233" s="60"/>
      <c r="Z233" s="60"/>
    </row>
    <row r="234" spans="1:26" ht="81" customHeight="1" x14ac:dyDescent="0.2">
      <c r="A234" s="364">
        <v>207</v>
      </c>
      <c r="B234" s="364" t="s">
        <v>862</v>
      </c>
      <c r="C234" s="364" t="s">
        <v>863</v>
      </c>
      <c r="D234" s="364" t="s">
        <v>864</v>
      </c>
      <c r="E234" s="364" t="s">
        <v>865</v>
      </c>
      <c r="F234" s="362" t="s">
        <v>93</v>
      </c>
      <c r="G234" s="361" t="s">
        <v>866</v>
      </c>
      <c r="H234" s="364" t="s">
        <v>804</v>
      </c>
      <c r="I234" s="364" t="s">
        <v>867</v>
      </c>
      <c r="J234" s="362" t="s">
        <v>31</v>
      </c>
      <c r="K234" s="362" t="s">
        <v>56</v>
      </c>
      <c r="L234" s="363">
        <v>760333.33</v>
      </c>
      <c r="M234" s="364" t="s">
        <v>142</v>
      </c>
      <c r="N234" s="364" t="str">
        <f t="shared" si="22"/>
        <v>06.2023</v>
      </c>
      <c r="O234" s="359" t="str">
        <f>"12.2023"</f>
        <v>12.2023</v>
      </c>
      <c r="P234" s="364" t="s">
        <v>148</v>
      </c>
      <c r="Q234" s="364" t="s">
        <v>60</v>
      </c>
      <c r="R234" s="364" t="s">
        <v>32</v>
      </c>
      <c r="S234" s="364" t="s">
        <v>60</v>
      </c>
      <c r="T234" s="360" t="s">
        <v>33</v>
      </c>
      <c r="U234" s="360" t="s">
        <v>33</v>
      </c>
      <c r="V234" s="369" t="s">
        <v>80</v>
      </c>
      <c r="W234" s="60"/>
      <c r="X234" s="60"/>
      <c r="Y234" s="60"/>
      <c r="Z234" s="60"/>
    </row>
    <row r="235" spans="1:26" ht="57" customHeight="1" x14ac:dyDescent="0.2">
      <c r="A235" s="364">
        <v>208</v>
      </c>
      <c r="B235" s="364" t="s">
        <v>868</v>
      </c>
      <c r="C235" s="364" t="s">
        <v>869</v>
      </c>
      <c r="D235" s="364" t="s">
        <v>132</v>
      </c>
      <c r="E235" s="364" t="s">
        <v>870</v>
      </c>
      <c r="F235" s="362" t="s">
        <v>93</v>
      </c>
      <c r="G235" s="361" t="s">
        <v>172</v>
      </c>
      <c r="H235" s="364" t="s">
        <v>173</v>
      </c>
      <c r="I235" s="364" t="s">
        <v>871</v>
      </c>
      <c r="J235" s="362" t="s">
        <v>31</v>
      </c>
      <c r="K235" s="362" t="s">
        <v>56</v>
      </c>
      <c r="L235" s="363">
        <v>193512.3</v>
      </c>
      <c r="M235" s="364" t="s">
        <v>142</v>
      </c>
      <c r="N235" s="364" t="str">
        <f t="shared" si="22"/>
        <v>06.2023</v>
      </c>
      <c r="O235" s="359" t="str">
        <f>"09.2023"</f>
        <v>09.2023</v>
      </c>
      <c r="P235" s="364" t="s">
        <v>148</v>
      </c>
      <c r="Q235" s="364" t="s">
        <v>60</v>
      </c>
      <c r="R235" s="364" t="s">
        <v>32</v>
      </c>
      <c r="S235" s="364" t="s">
        <v>60</v>
      </c>
      <c r="T235" s="360" t="s">
        <v>33</v>
      </c>
      <c r="U235" s="360" t="s">
        <v>33</v>
      </c>
      <c r="V235" s="369" t="s">
        <v>80</v>
      </c>
      <c r="W235" s="60"/>
      <c r="X235" s="60"/>
      <c r="Y235" s="60"/>
      <c r="Z235" s="60"/>
    </row>
    <row r="236" spans="1:26" ht="66.75" customHeight="1" x14ac:dyDescent="0.2">
      <c r="A236" s="364">
        <v>209</v>
      </c>
      <c r="B236" s="364" t="s">
        <v>872</v>
      </c>
      <c r="C236" s="364" t="s">
        <v>873</v>
      </c>
      <c r="D236" s="364" t="s">
        <v>132</v>
      </c>
      <c r="E236" s="364" t="s">
        <v>196</v>
      </c>
      <c r="F236" s="362" t="s">
        <v>93</v>
      </c>
      <c r="G236" s="361" t="s">
        <v>866</v>
      </c>
      <c r="H236" s="364" t="s">
        <v>804</v>
      </c>
      <c r="I236" s="364" t="s">
        <v>889</v>
      </c>
      <c r="J236" s="362" t="s">
        <v>31</v>
      </c>
      <c r="K236" s="362" t="s">
        <v>56</v>
      </c>
      <c r="L236" s="363" t="s">
        <v>874</v>
      </c>
      <c r="M236" s="364" t="s">
        <v>142</v>
      </c>
      <c r="N236" s="364" t="str">
        <f t="shared" si="22"/>
        <v>06.2023</v>
      </c>
      <c r="O236" s="359" t="str">
        <f>"06.2024"</f>
        <v>06.2024</v>
      </c>
      <c r="P236" s="364" t="s">
        <v>148</v>
      </c>
      <c r="Q236" s="364" t="s">
        <v>60</v>
      </c>
      <c r="R236" s="364" t="s">
        <v>32</v>
      </c>
      <c r="S236" s="364" t="s">
        <v>60</v>
      </c>
      <c r="T236" s="360" t="s">
        <v>33</v>
      </c>
      <c r="U236" s="360" t="s">
        <v>33</v>
      </c>
      <c r="V236" s="360" t="s">
        <v>861</v>
      </c>
      <c r="W236" s="60"/>
      <c r="X236" s="60"/>
      <c r="Y236" s="60"/>
      <c r="Z236" s="60"/>
    </row>
    <row r="237" spans="1:26" ht="109.5" customHeight="1" x14ac:dyDescent="0.2">
      <c r="A237" s="364">
        <v>210</v>
      </c>
      <c r="B237" s="364" t="s">
        <v>507</v>
      </c>
      <c r="C237" s="364" t="s">
        <v>875</v>
      </c>
      <c r="D237" s="364" t="s">
        <v>132</v>
      </c>
      <c r="E237" s="364" t="s">
        <v>509</v>
      </c>
      <c r="F237" s="362" t="s">
        <v>93</v>
      </c>
      <c r="G237" s="361" t="s">
        <v>510</v>
      </c>
      <c r="H237" s="364" t="s">
        <v>511</v>
      </c>
      <c r="I237" s="364" t="s">
        <v>512</v>
      </c>
      <c r="J237" s="362" t="s">
        <v>31</v>
      </c>
      <c r="K237" s="362" t="s">
        <v>56</v>
      </c>
      <c r="L237" s="363">
        <v>500000</v>
      </c>
      <c r="M237" s="364" t="s">
        <v>142</v>
      </c>
      <c r="N237" s="364" t="str">
        <f t="shared" si="22"/>
        <v>06.2023</v>
      </c>
      <c r="O237" s="359" t="str">
        <f>"12.2023"</f>
        <v>12.2023</v>
      </c>
      <c r="P237" s="364" t="s">
        <v>118</v>
      </c>
      <c r="Q237" s="364" t="s">
        <v>60</v>
      </c>
      <c r="R237" s="364" t="s">
        <v>32</v>
      </c>
      <c r="S237" s="364" t="s">
        <v>77</v>
      </c>
      <c r="T237" s="360" t="s">
        <v>33</v>
      </c>
      <c r="U237" s="360" t="s">
        <v>33</v>
      </c>
      <c r="V237" s="360" t="s">
        <v>80</v>
      </c>
      <c r="W237" s="60"/>
      <c r="X237" s="60"/>
      <c r="Y237" s="60"/>
      <c r="Z237" s="60"/>
    </row>
    <row r="238" spans="1:26" ht="146.25" customHeight="1" x14ac:dyDescent="0.2">
      <c r="A238" s="364">
        <v>211</v>
      </c>
      <c r="B238" s="364" t="s">
        <v>876</v>
      </c>
      <c r="C238" s="364" t="s">
        <v>877</v>
      </c>
      <c r="D238" s="364" t="s">
        <v>134</v>
      </c>
      <c r="E238" s="364" t="s">
        <v>888</v>
      </c>
      <c r="F238" s="362" t="s">
        <v>175</v>
      </c>
      <c r="G238" s="361" t="s">
        <v>878</v>
      </c>
      <c r="H238" s="364" t="s">
        <v>879</v>
      </c>
      <c r="I238" s="364" t="s">
        <v>880</v>
      </c>
      <c r="J238" s="362" t="s">
        <v>31</v>
      </c>
      <c r="K238" s="362" t="s">
        <v>56</v>
      </c>
      <c r="L238" s="363" t="s">
        <v>881</v>
      </c>
      <c r="M238" s="364" t="s">
        <v>142</v>
      </c>
      <c r="N238" s="364" t="str">
        <f t="shared" si="22"/>
        <v>06.2023</v>
      </c>
      <c r="O238" s="359" t="str">
        <f>"01.2024"</f>
        <v>01.2024</v>
      </c>
      <c r="P238" s="364" t="s">
        <v>57</v>
      </c>
      <c r="Q238" s="364" t="s">
        <v>77</v>
      </c>
      <c r="R238" s="364" t="s">
        <v>32</v>
      </c>
      <c r="S238" s="364" t="s">
        <v>77</v>
      </c>
      <c r="T238" s="360" t="s">
        <v>60</v>
      </c>
      <c r="U238" s="360" t="s">
        <v>33</v>
      </c>
      <c r="V238" s="360" t="s">
        <v>80</v>
      </c>
      <c r="W238" s="60"/>
      <c r="X238" s="60"/>
      <c r="Y238" s="60"/>
      <c r="Z238" s="60"/>
    </row>
    <row r="239" spans="1:26" ht="75.75" customHeight="1" x14ac:dyDescent="0.2">
      <c r="A239" s="364">
        <v>212</v>
      </c>
      <c r="B239" s="364" t="s">
        <v>229</v>
      </c>
      <c r="C239" s="364" t="s">
        <v>230</v>
      </c>
      <c r="D239" s="364" t="s">
        <v>133</v>
      </c>
      <c r="E239" s="364" t="s">
        <v>815</v>
      </c>
      <c r="F239" s="362" t="s">
        <v>175</v>
      </c>
      <c r="G239" s="361" t="s">
        <v>162</v>
      </c>
      <c r="H239" s="364" t="s">
        <v>252</v>
      </c>
      <c r="I239" s="364">
        <v>429</v>
      </c>
      <c r="J239" s="362" t="s">
        <v>31</v>
      </c>
      <c r="K239" s="362" t="s">
        <v>56</v>
      </c>
      <c r="L239" s="363" t="s">
        <v>882</v>
      </c>
      <c r="M239" s="364" t="s">
        <v>142</v>
      </c>
      <c r="N239" s="364" t="str">
        <f t="shared" si="22"/>
        <v>06.2023</v>
      </c>
      <c r="O239" s="359" t="str">
        <f>"01.2024"</f>
        <v>01.2024</v>
      </c>
      <c r="P239" s="364" t="s">
        <v>57</v>
      </c>
      <c r="Q239" s="364" t="s">
        <v>77</v>
      </c>
      <c r="R239" s="364" t="s">
        <v>32</v>
      </c>
      <c r="S239" s="364" t="s">
        <v>77</v>
      </c>
      <c r="T239" s="360" t="s">
        <v>60</v>
      </c>
      <c r="U239" s="360" t="s">
        <v>33</v>
      </c>
      <c r="V239" s="360" t="s">
        <v>80</v>
      </c>
      <c r="W239" s="60"/>
      <c r="X239" s="60"/>
      <c r="Y239" s="60"/>
      <c r="Z239" s="60"/>
    </row>
    <row r="240" spans="1:26" ht="56.25" customHeight="1" x14ac:dyDescent="0.2">
      <c r="A240" s="365">
        <v>213</v>
      </c>
      <c r="B240" s="365" t="s">
        <v>593</v>
      </c>
      <c r="C240" s="365" t="s">
        <v>890</v>
      </c>
      <c r="D240" s="365" t="s">
        <v>132</v>
      </c>
      <c r="E240" s="365" t="s">
        <v>891</v>
      </c>
      <c r="F240" s="366" t="s">
        <v>93</v>
      </c>
      <c r="G240" s="370" t="s">
        <v>708</v>
      </c>
      <c r="H240" s="365" t="s">
        <v>418</v>
      </c>
      <c r="I240" s="365">
        <v>5</v>
      </c>
      <c r="J240" s="366" t="s">
        <v>31</v>
      </c>
      <c r="K240" s="366" t="s">
        <v>56</v>
      </c>
      <c r="L240" s="367">
        <v>668430</v>
      </c>
      <c r="M240" s="365" t="s">
        <v>142</v>
      </c>
      <c r="N240" s="365" t="str">
        <f t="shared" si="22"/>
        <v>06.2023</v>
      </c>
      <c r="O240" s="368" t="str">
        <f>"10.2023"</f>
        <v>10.2023</v>
      </c>
      <c r="P240" s="365" t="s">
        <v>148</v>
      </c>
      <c r="Q240" s="365" t="s">
        <v>60</v>
      </c>
      <c r="R240" s="365" t="s">
        <v>32</v>
      </c>
      <c r="S240" s="365" t="s">
        <v>60</v>
      </c>
      <c r="T240" s="369" t="s">
        <v>33</v>
      </c>
      <c r="U240" s="369" t="s">
        <v>33</v>
      </c>
      <c r="V240" s="371" t="s">
        <v>80</v>
      </c>
      <c r="W240" s="60"/>
      <c r="X240" s="60"/>
      <c r="Y240" s="60"/>
      <c r="Z240" s="60"/>
    </row>
    <row r="241" spans="1:26" ht="57" customHeight="1" x14ac:dyDescent="0.2">
      <c r="A241" s="365">
        <v>214</v>
      </c>
      <c r="B241" s="365" t="s">
        <v>593</v>
      </c>
      <c r="C241" s="365" t="s">
        <v>722</v>
      </c>
      <c r="D241" s="365" t="s">
        <v>132</v>
      </c>
      <c r="E241" s="365" t="s">
        <v>892</v>
      </c>
      <c r="F241" s="366" t="s">
        <v>93</v>
      </c>
      <c r="G241" s="370" t="s">
        <v>708</v>
      </c>
      <c r="H241" s="365" t="s">
        <v>418</v>
      </c>
      <c r="I241" s="365">
        <v>4</v>
      </c>
      <c r="J241" s="366" t="s">
        <v>31</v>
      </c>
      <c r="K241" s="366" t="s">
        <v>56</v>
      </c>
      <c r="L241" s="367">
        <v>2394748.88</v>
      </c>
      <c r="M241" s="365" t="s">
        <v>142</v>
      </c>
      <c r="N241" s="365" t="str">
        <f t="shared" si="22"/>
        <v>06.2023</v>
      </c>
      <c r="O241" s="368" t="str">
        <f>"10.2023"</f>
        <v>10.2023</v>
      </c>
      <c r="P241" s="365" t="s">
        <v>148</v>
      </c>
      <c r="Q241" s="365" t="s">
        <v>60</v>
      </c>
      <c r="R241" s="365" t="s">
        <v>32</v>
      </c>
      <c r="S241" s="365" t="s">
        <v>60</v>
      </c>
      <c r="T241" s="369" t="s">
        <v>33</v>
      </c>
      <c r="U241" s="369" t="s">
        <v>33</v>
      </c>
      <c r="V241" s="371" t="s">
        <v>80</v>
      </c>
      <c r="W241" s="60"/>
      <c r="X241" s="60"/>
      <c r="Y241" s="60"/>
      <c r="Z241" s="60"/>
    </row>
    <row r="242" spans="1:26" s="22" customFormat="1" ht="89.25" customHeight="1" x14ac:dyDescent="0.2">
      <c r="A242" s="374">
        <v>215</v>
      </c>
      <c r="B242" s="47" t="s">
        <v>59</v>
      </c>
      <c r="C242" s="47" t="s">
        <v>893</v>
      </c>
      <c r="D242" s="47" t="s">
        <v>132</v>
      </c>
      <c r="E242" s="47" t="s">
        <v>894</v>
      </c>
      <c r="F242" s="372" t="s">
        <v>175</v>
      </c>
      <c r="G242" s="68" t="s">
        <v>313</v>
      </c>
      <c r="H242" s="374"/>
      <c r="I242" s="374" t="s">
        <v>895</v>
      </c>
      <c r="J242" s="372" t="s">
        <v>31</v>
      </c>
      <c r="K242" s="372" t="s">
        <v>56</v>
      </c>
      <c r="L242" s="373">
        <v>1300000</v>
      </c>
      <c r="M242" s="374" t="s">
        <v>142</v>
      </c>
      <c r="N242" s="374" t="str">
        <f>"06.2023"</f>
        <v>06.2023</v>
      </c>
      <c r="O242" s="374" t="str">
        <f>"12.2023"</f>
        <v>12.2023</v>
      </c>
      <c r="P242" s="374" t="s">
        <v>57</v>
      </c>
      <c r="Q242" s="374" t="s">
        <v>77</v>
      </c>
      <c r="R242" s="371" t="s">
        <v>32</v>
      </c>
      <c r="S242" s="374" t="s">
        <v>77</v>
      </c>
      <c r="T242" s="374">
        <v>0</v>
      </c>
      <c r="U242" s="374">
        <v>0</v>
      </c>
      <c r="V242" s="383" t="s">
        <v>80</v>
      </c>
      <c r="W242" s="21"/>
      <c r="X242" s="21"/>
      <c r="Y242" s="21"/>
      <c r="Z242" s="21"/>
    </row>
    <row r="243" spans="1:26" s="22" customFormat="1" ht="89.25" customHeight="1" x14ac:dyDescent="0.2">
      <c r="A243" s="374">
        <v>216</v>
      </c>
      <c r="B243" s="47" t="s">
        <v>229</v>
      </c>
      <c r="C243" s="47" t="s">
        <v>230</v>
      </c>
      <c r="D243" s="47" t="s">
        <v>133</v>
      </c>
      <c r="E243" s="375" t="s">
        <v>897</v>
      </c>
      <c r="F243" s="372" t="s">
        <v>175</v>
      </c>
      <c r="G243" s="68" t="s">
        <v>162</v>
      </c>
      <c r="H243" s="374" t="s">
        <v>252</v>
      </c>
      <c r="I243" s="374">
        <v>156</v>
      </c>
      <c r="J243" s="372" t="s">
        <v>31</v>
      </c>
      <c r="K243" s="372" t="s">
        <v>56</v>
      </c>
      <c r="L243" s="373" t="s">
        <v>896</v>
      </c>
      <c r="M243" s="374" t="s">
        <v>142</v>
      </c>
      <c r="N243" s="374" t="str">
        <f>"06.2023"</f>
        <v>06.2023</v>
      </c>
      <c r="O243" s="374" t="str">
        <f>"01.2024"</f>
        <v>01.2024</v>
      </c>
      <c r="P243" s="374" t="s">
        <v>57</v>
      </c>
      <c r="Q243" s="374" t="s">
        <v>77</v>
      </c>
      <c r="R243" s="371" t="s">
        <v>32</v>
      </c>
      <c r="S243" s="374" t="s">
        <v>77</v>
      </c>
      <c r="T243" s="374">
        <v>0</v>
      </c>
      <c r="U243" s="374">
        <v>0</v>
      </c>
      <c r="V243" s="383" t="s">
        <v>80</v>
      </c>
      <c r="W243" s="21"/>
      <c r="X243" s="21"/>
      <c r="Y243" s="21"/>
      <c r="Z243" s="21"/>
    </row>
    <row r="244" spans="1:26" s="22" customFormat="1" ht="89.25" customHeight="1" x14ac:dyDescent="0.2">
      <c r="A244" s="378">
        <v>217</v>
      </c>
      <c r="B244" s="47" t="s">
        <v>450</v>
      </c>
      <c r="C244" s="47" t="s">
        <v>451</v>
      </c>
      <c r="D244" s="47" t="s">
        <v>132</v>
      </c>
      <c r="E244" s="382" t="s">
        <v>452</v>
      </c>
      <c r="F244" s="379" t="s">
        <v>93</v>
      </c>
      <c r="G244" s="68" t="s">
        <v>898</v>
      </c>
      <c r="H244" s="378" t="s">
        <v>899</v>
      </c>
      <c r="I244" s="378">
        <v>4000</v>
      </c>
      <c r="J244" s="379" t="s">
        <v>31</v>
      </c>
      <c r="K244" s="379" t="s">
        <v>56</v>
      </c>
      <c r="L244" s="380">
        <v>322520</v>
      </c>
      <c r="M244" s="378" t="s">
        <v>142</v>
      </c>
      <c r="N244" s="378" t="str">
        <f>"06.2023"</f>
        <v>06.2023</v>
      </c>
      <c r="O244" s="378" t="str">
        <f>"09.2023"</f>
        <v>09.2023</v>
      </c>
      <c r="P244" s="378" t="s">
        <v>148</v>
      </c>
      <c r="Q244" s="378" t="s">
        <v>60</v>
      </c>
      <c r="R244" s="383" t="s">
        <v>32</v>
      </c>
      <c r="S244" s="378" t="s">
        <v>60</v>
      </c>
      <c r="T244" s="378">
        <v>0</v>
      </c>
      <c r="U244" s="378">
        <v>0</v>
      </c>
      <c r="V244" s="386" t="s">
        <v>80</v>
      </c>
      <c r="W244" s="21"/>
      <c r="X244" s="21"/>
      <c r="Y244" s="21"/>
      <c r="Z244" s="21"/>
    </row>
    <row r="245" spans="1:26" s="22" customFormat="1" ht="89.25" customHeight="1" x14ac:dyDescent="0.2">
      <c r="A245" s="378">
        <v>218</v>
      </c>
      <c r="B245" s="47" t="s">
        <v>900</v>
      </c>
      <c r="C245" s="47" t="s">
        <v>901</v>
      </c>
      <c r="D245" s="47" t="s">
        <v>133</v>
      </c>
      <c r="E245" s="382" t="s">
        <v>902</v>
      </c>
      <c r="F245" s="379" t="s">
        <v>93</v>
      </c>
      <c r="G245" s="377" t="s">
        <v>904</v>
      </c>
      <c r="H245" s="376" t="s">
        <v>903</v>
      </c>
      <c r="I245" s="376" t="s">
        <v>905</v>
      </c>
      <c r="J245" s="379" t="s">
        <v>31</v>
      </c>
      <c r="K245" s="379" t="s">
        <v>56</v>
      </c>
      <c r="L245" s="380">
        <v>1428532.2</v>
      </c>
      <c r="M245" s="378" t="s">
        <v>142</v>
      </c>
      <c r="N245" s="378" t="str">
        <f>"06.2023"</f>
        <v>06.2023</v>
      </c>
      <c r="O245" s="378" t="str">
        <f>"12.2023"</f>
        <v>12.2023</v>
      </c>
      <c r="P245" s="378" t="s">
        <v>148</v>
      </c>
      <c r="Q245" s="378" t="s">
        <v>60</v>
      </c>
      <c r="R245" s="383" t="s">
        <v>32</v>
      </c>
      <c r="S245" s="378" t="s">
        <v>60</v>
      </c>
      <c r="T245" s="378">
        <v>0</v>
      </c>
      <c r="U245" s="378">
        <v>0</v>
      </c>
      <c r="V245" s="386" t="s">
        <v>80</v>
      </c>
      <c r="W245" s="21"/>
      <c r="X245" s="21"/>
      <c r="Y245" s="21"/>
      <c r="Z245" s="21"/>
    </row>
    <row r="246" spans="1:26" s="22" customFormat="1" ht="409.5" customHeight="1" x14ac:dyDescent="0.2">
      <c r="A246" s="449">
        <v>219</v>
      </c>
      <c r="B246" s="463" t="s">
        <v>900</v>
      </c>
      <c r="C246" s="463" t="s">
        <v>901</v>
      </c>
      <c r="D246" s="463" t="s">
        <v>133</v>
      </c>
      <c r="E246" s="465" t="s">
        <v>906</v>
      </c>
      <c r="F246" s="467" t="s">
        <v>93</v>
      </c>
      <c r="G246" s="377" t="s">
        <v>907</v>
      </c>
      <c r="H246" s="376" t="s">
        <v>909</v>
      </c>
      <c r="I246" s="376" t="s">
        <v>911</v>
      </c>
      <c r="J246" s="468" t="s">
        <v>31</v>
      </c>
      <c r="K246" s="424" t="s">
        <v>56</v>
      </c>
      <c r="L246" s="462">
        <v>695754.83</v>
      </c>
      <c r="M246" s="449" t="s">
        <v>142</v>
      </c>
      <c r="N246" s="449" t="str">
        <f>"06.2023"</f>
        <v>06.2023</v>
      </c>
      <c r="O246" s="449" t="str">
        <f>"12.2023"</f>
        <v>12.2023</v>
      </c>
      <c r="P246" s="449" t="s">
        <v>148</v>
      </c>
      <c r="Q246" s="449" t="s">
        <v>60</v>
      </c>
      <c r="R246" s="427" t="s">
        <v>32</v>
      </c>
      <c r="S246" s="449" t="s">
        <v>60</v>
      </c>
      <c r="T246" s="449">
        <v>0</v>
      </c>
      <c r="U246" s="449">
        <v>0</v>
      </c>
      <c r="V246" s="427" t="s">
        <v>80</v>
      </c>
      <c r="W246" s="470"/>
      <c r="X246" s="470"/>
      <c r="Y246" s="470"/>
      <c r="Z246" s="470"/>
    </row>
    <row r="247" spans="1:26" s="22" customFormat="1" ht="249" customHeight="1" x14ac:dyDescent="0.2">
      <c r="A247" s="450"/>
      <c r="B247" s="464"/>
      <c r="C247" s="464"/>
      <c r="D247" s="464"/>
      <c r="E247" s="466"/>
      <c r="F247" s="425"/>
      <c r="G247" s="384" t="s">
        <v>908</v>
      </c>
      <c r="H247" s="381" t="s">
        <v>910</v>
      </c>
      <c r="I247" s="381" t="s">
        <v>912</v>
      </c>
      <c r="J247" s="425"/>
      <c r="K247" s="425"/>
      <c r="L247" s="469"/>
      <c r="M247" s="450"/>
      <c r="N247" s="450"/>
      <c r="O247" s="450"/>
      <c r="P247" s="450"/>
      <c r="Q247" s="450"/>
      <c r="R247" s="428"/>
      <c r="S247" s="450"/>
      <c r="T247" s="450"/>
      <c r="U247" s="450"/>
      <c r="V247" s="428"/>
      <c r="W247" s="471"/>
      <c r="X247" s="471"/>
      <c r="Y247" s="471"/>
      <c r="Z247" s="471"/>
    </row>
    <row r="248" spans="1:26" s="22" customFormat="1" ht="89.25" customHeight="1" x14ac:dyDescent="0.2">
      <c r="A248" s="390">
        <v>220</v>
      </c>
      <c r="B248" s="47" t="s">
        <v>62</v>
      </c>
      <c r="C248" s="47" t="s">
        <v>913</v>
      </c>
      <c r="D248" s="47" t="s">
        <v>133</v>
      </c>
      <c r="E248" s="382" t="s">
        <v>914</v>
      </c>
      <c r="F248" s="379" t="s">
        <v>93</v>
      </c>
      <c r="G248" s="383" t="s">
        <v>585</v>
      </c>
      <c r="H248" s="378" t="s">
        <v>586</v>
      </c>
      <c r="I248" s="378" t="s">
        <v>915</v>
      </c>
      <c r="J248" s="379" t="s">
        <v>31</v>
      </c>
      <c r="K248" s="379" t="s">
        <v>56</v>
      </c>
      <c r="L248" s="380">
        <v>559714.26</v>
      </c>
      <c r="M248" s="378" t="s">
        <v>142</v>
      </c>
      <c r="N248" s="378" t="str">
        <f>"06.2023"</f>
        <v>06.2023</v>
      </c>
      <c r="O248" s="378" t="str">
        <f>"12.2023"</f>
        <v>12.2023</v>
      </c>
      <c r="P248" s="378" t="s">
        <v>63</v>
      </c>
      <c r="Q248" s="378" t="s">
        <v>60</v>
      </c>
      <c r="R248" s="383" t="s">
        <v>32</v>
      </c>
      <c r="S248" s="378" t="s">
        <v>77</v>
      </c>
      <c r="T248" s="378">
        <v>0</v>
      </c>
      <c r="U248" s="378">
        <v>0</v>
      </c>
      <c r="V248" s="383" t="s">
        <v>861</v>
      </c>
      <c r="W248" s="21"/>
      <c r="X248" s="21"/>
      <c r="Y248" s="21"/>
      <c r="Z248" s="21"/>
    </row>
    <row r="249" spans="1:26" s="22" customFormat="1" ht="89.25" customHeight="1" x14ac:dyDescent="0.2">
      <c r="A249" s="378">
        <v>221</v>
      </c>
      <c r="B249" s="382" t="s">
        <v>916</v>
      </c>
      <c r="C249" s="382" t="s">
        <v>917</v>
      </c>
      <c r="D249" s="47" t="s">
        <v>133</v>
      </c>
      <c r="E249" s="382" t="s">
        <v>918</v>
      </c>
      <c r="F249" s="379" t="s">
        <v>93</v>
      </c>
      <c r="G249" s="383" t="s">
        <v>919</v>
      </c>
      <c r="H249" s="378" t="s">
        <v>920</v>
      </c>
      <c r="I249" s="378" t="s">
        <v>921</v>
      </c>
      <c r="J249" s="379" t="s">
        <v>31</v>
      </c>
      <c r="K249" s="379" t="s">
        <v>56</v>
      </c>
      <c r="L249" s="380">
        <v>348800.04</v>
      </c>
      <c r="M249" s="378" t="s">
        <v>142</v>
      </c>
      <c r="N249" s="378" t="str">
        <f>"06.2023"</f>
        <v>06.2023</v>
      </c>
      <c r="O249" s="378" t="str">
        <f t="shared" ref="O249:O250" si="23">"12.2023"</f>
        <v>12.2023</v>
      </c>
      <c r="P249" s="378" t="s">
        <v>148</v>
      </c>
      <c r="Q249" s="378" t="s">
        <v>60</v>
      </c>
      <c r="R249" s="383" t="s">
        <v>32</v>
      </c>
      <c r="S249" s="378" t="s">
        <v>60</v>
      </c>
      <c r="T249" s="378">
        <v>0</v>
      </c>
      <c r="U249" s="378">
        <v>0</v>
      </c>
      <c r="V249" s="383" t="s">
        <v>80</v>
      </c>
      <c r="W249" s="21"/>
      <c r="X249" s="21"/>
      <c r="Y249" s="21"/>
      <c r="Z249" s="21"/>
    </row>
    <row r="250" spans="1:26" s="22" customFormat="1" ht="89.25" customHeight="1" x14ac:dyDescent="0.2">
      <c r="A250" s="378">
        <v>222</v>
      </c>
      <c r="B250" s="47" t="s">
        <v>922</v>
      </c>
      <c r="C250" s="47" t="s">
        <v>923</v>
      </c>
      <c r="D250" s="47" t="s">
        <v>132</v>
      </c>
      <c r="E250" s="382" t="s">
        <v>924</v>
      </c>
      <c r="F250" s="379" t="s">
        <v>93</v>
      </c>
      <c r="G250" s="68" t="s">
        <v>708</v>
      </c>
      <c r="H250" s="378" t="s">
        <v>418</v>
      </c>
      <c r="I250" s="378">
        <v>2</v>
      </c>
      <c r="J250" s="379" t="s">
        <v>31</v>
      </c>
      <c r="K250" s="379" t="s">
        <v>56</v>
      </c>
      <c r="L250" s="380">
        <v>6868680</v>
      </c>
      <c r="M250" s="378" t="s">
        <v>142</v>
      </c>
      <c r="N250" s="378" t="str">
        <f>"06.2023"</f>
        <v>06.2023</v>
      </c>
      <c r="O250" s="378" t="str">
        <f t="shared" si="23"/>
        <v>12.2023</v>
      </c>
      <c r="P250" s="378" t="s">
        <v>249</v>
      </c>
      <c r="Q250" s="378" t="s">
        <v>60</v>
      </c>
      <c r="R250" s="383" t="s">
        <v>32</v>
      </c>
      <c r="S250" s="378" t="s">
        <v>60</v>
      </c>
      <c r="T250" s="378">
        <v>0</v>
      </c>
      <c r="U250" s="378">
        <v>0</v>
      </c>
      <c r="V250" s="383" t="s">
        <v>80</v>
      </c>
      <c r="W250" s="21"/>
      <c r="X250" s="21"/>
      <c r="Y250" s="21"/>
      <c r="Z250" s="21"/>
    </row>
    <row r="251" spans="1:26" ht="94.5" customHeight="1" x14ac:dyDescent="0.2">
      <c r="A251" s="390">
        <v>223</v>
      </c>
      <c r="B251" s="390" t="s">
        <v>839</v>
      </c>
      <c r="C251" s="390" t="s">
        <v>840</v>
      </c>
      <c r="D251" s="390" t="s">
        <v>132</v>
      </c>
      <c r="E251" s="390" t="s">
        <v>841</v>
      </c>
      <c r="F251" s="388" t="s">
        <v>93</v>
      </c>
      <c r="G251" s="387" t="s">
        <v>838</v>
      </c>
      <c r="H251" s="390" t="s">
        <v>837</v>
      </c>
      <c r="I251" s="390" t="s">
        <v>836</v>
      </c>
      <c r="J251" s="388" t="s">
        <v>31</v>
      </c>
      <c r="K251" s="388" t="s">
        <v>56</v>
      </c>
      <c r="L251" s="389">
        <v>697169.15</v>
      </c>
      <c r="M251" s="390" t="s">
        <v>142</v>
      </c>
      <c r="N251" s="390" t="str">
        <f t="shared" ref="N251" si="24">"06.2023"</f>
        <v>06.2023</v>
      </c>
      <c r="O251" s="385" t="str">
        <f>"10.2023"</f>
        <v>10.2023</v>
      </c>
      <c r="P251" s="390" t="s">
        <v>148</v>
      </c>
      <c r="Q251" s="390" t="s">
        <v>60</v>
      </c>
      <c r="R251" s="390" t="s">
        <v>32</v>
      </c>
      <c r="S251" s="390" t="s">
        <v>60</v>
      </c>
      <c r="T251" s="386" t="s">
        <v>33</v>
      </c>
      <c r="U251" s="386" t="s">
        <v>33</v>
      </c>
      <c r="V251" s="386" t="s">
        <v>731</v>
      </c>
      <c r="W251" s="60"/>
      <c r="X251" s="60"/>
      <c r="Y251" s="60"/>
      <c r="Z251" s="60"/>
    </row>
  </sheetData>
  <sheetProtection selectLockedCells="1" selectUnlockedCells="1"/>
  <autoFilter ref="A21:Z233"/>
  <mergeCells count="194">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2023-06-19T06:04:01Z</cp:lastPrinted>
  <dcterms:created xsi:type="dcterms:W3CDTF">2018-05-08T14:29:34Z</dcterms:created>
  <dcterms:modified xsi:type="dcterms:W3CDTF">2023-06-23T06:08:19Z</dcterms:modified>
</cp:coreProperties>
</file>