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001КАПЫ 2021\01 РАИП\СМР Сельвинского\СМР Проект контракта+документы к закупке\"/>
    </mc:Choice>
  </mc:AlternateContent>
  <bookViews>
    <workbookView xWindow="240" yWindow="60" windowWidth="13776" windowHeight="12768"/>
  </bookViews>
  <sheets>
    <sheet name="Смета контракта" sheetId="4" r:id="rId1"/>
    <sheet name="Лист1" sheetId="1" r:id="rId2"/>
  </sheets>
  <definedNames>
    <definedName name="ExternalData_1" localSheetId="0">'Смета контракта'!$A$1:$D$132</definedName>
    <definedName name="_xlnm.Print_Titles" localSheetId="0">'Смета контракта'!$14:$14</definedName>
    <definedName name="_xlnm.Print_Area" localSheetId="0">'Смета контракта'!$A$1:$D$144</definedName>
  </definedNames>
  <calcPr calcId="162913"/>
</workbook>
</file>

<file path=xl/calcChain.xml><?xml version="1.0" encoding="utf-8"?>
<calcChain xmlns="http://schemas.openxmlformats.org/spreadsheetml/2006/main">
  <c r="D23" i="4" l="1"/>
</calcChain>
</file>

<file path=xl/connections.xml><?xml version="1.0" encoding="utf-8"?>
<connections xmlns="http://schemas.openxmlformats.org/spreadsheetml/2006/main">
  <connection id="1" name="Подключение" type="4" refreshedVersion="4" background="1" saveData="1">
    <webPr xl2000="1" url="file:///D:/Adept/AUS/print_output/output_93842173.html" htmlFormat="all"/>
  </connection>
</connections>
</file>

<file path=xl/sharedStrings.xml><?xml version="1.0" encoding="utf-8"?>
<sst xmlns="http://schemas.openxmlformats.org/spreadsheetml/2006/main" count="320" uniqueCount="214">
  <si>
    <t>№ пп</t>
  </si>
  <si>
    <t>Единица измерения</t>
  </si>
  <si>
    <t>1</t>
  </si>
  <si>
    <t>2</t>
  </si>
  <si>
    <t>3</t>
  </si>
  <si>
    <t>4</t>
  </si>
  <si>
    <t>5</t>
  </si>
  <si>
    <t>6</t>
  </si>
  <si>
    <t>Раздел №1 Вскрытие подземной тепловой сети</t>
  </si>
  <si>
    <t>Разборка покрытий и оснований: асфальтобетонных</t>
  </si>
  <si>
    <t>1 м3</t>
  </si>
  <si>
    <t>Разборка покрытий и оснований: щебеночных</t>
  </si>
  <si>
    <t>Разборка тротуаров и дорожек из плит с их отноской и укладкой в штабель</t>
  </si>
  <si>
    <t>1 м2</t>
  </si>
  <si>
    <t>Разборка бортовых камней: на бетонном основании</t>
  </si>
  <si>
    <t>1 м</t>
  </si>
  <si>
    <t>Раздел №2 Земляные работы</t>
  </si>
  <si>
    <t>Разработка грунта с погрузкой на автомобили-самосвалы экскаваторами с ковшом вместимостью: 0,25 м3, группа грунтов 3( средняя плотность грунта 1,95т/м3- тех. часть прил.1 )</t>
  </si>
  <si>
    <t>( доработка)</t>
  </si>
  <si>
    <t>Разработка грунта вручную в траншеях шириной более 2 м и котлованах площадью сечения до 5 м2 с креплениями, глубина траншей и котлованов: до 2 м, группа грунтов 2</t>
  </si>
  <si>
    <t>9</t>
  </si>
  <si>
    <t>Разработка грунта с погрузкой на автомобили-самосвалы экскаваторами с ковшом вместимостью: 0,25 м3, группа грунтов 2</t>
  </si>
  <si>
    <t>11</t>
  </si>
  <si>
    <t>Щиты из досок толщиной 50 мм</t>
  </si>
  <si>
    <t>12</t>
  </si>
  <si>
    <t>Засыпка вручную траншей, пазух котлованов и ям, группа грунтов: 2</t>
  </si>
  <si>
    <t>13</t>
  </si>
  <si>
    <t>Засыпка траншей и котлованов с перемещением грунта до 5 м бульдозерами мощностью: 59 кВт (80 л.с.), группа грунтов 3</t>
  </si>
  <si>
    <t>15</t>
  </si>
  <si>
    <t>Уплотнение грунта пневматическими трамбовками, группа грунтов: 3-4</t>
  </si>
  <si>
    <t>Раздел №3 Демонтажные работы</t>
  </si>
  <si>
    <t>Демонтаж плит перекрытия и каналов и лотков по существующему участку с последующем монтажом 100% замена</t>
  </si>
  <si>
    <t>16</t>
  </si>
  <si>
    <t>17</t>
  </si>
  <si>
    <t>1 м3 сборных железобетонных конструкций</t>
  </si>
  <si>
    <t>18</t>
  </si>
  <si>
    <t>Колодец (СК-1)</t>
  </si>
  <si>
    <t>19</t>
  </si>
  <si>
    <t>20</t>
  </si>
  <si>
    <t>Разборка тепловой изоляции: из ваты минеральной</t>
  </si>
  <si>
    <t>21</t>
  </si>
  <si>
    <t>1 км</t>
  </si>
  <si>
    <t>23</t>
  </si>
  <si>
    <t>25</t>
  </si>
  <si>
    <t>27</t>
  </si>
  <si>
    <t>29</t>
  </si>
  <si>
    <t>31</t>
  </si>
  <si>
    <t>33</t>
  </si>
  <si>
    <t>1 компл</t>
  </si>
  <si>
    <t>1 шт.</t>
  </si>
  <si>
    <t>35</t>
  </si>
  <si>
    <t>37</t>
  </si>
  <si>
    <t>39</t>
  </si>
  <si>
    <t>41</t>
  </si>
  <si>
    <t>Задвижки клиновые двухдисковые с выдвижным шпинделем фланцевые для воды и пара давлением 1 МПа (10 кгс/см2) 31ч6бр диаметром 80 мм</t>
  </si>
  <si>
    <t>42</t>
  </si>
  <si>
    <t>44</t>
  </si>
  <si>
    <t>1 т</t>
  </si>
  <si>
    <t>46</t>
  </si>
  <si>
    <t>1 шт</t>
  </si>
  <si>
    <t>47</t>
  </si>
  <si>
    <t>Разборка железобетонных конструкций объемом более 1 м3 при помощи отбойных молотков из бетона марки: 100</t>
  </si>
  <si>
    <t>50</t>
  </si>
  <si>
    <t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300 мм ( Dу =426х7 мм)</t>
  </si>
  <si>
    <t>51</t>
  </si>
  <si>
    <t>Протаскивание в футляр стальных труб диаметром: 400 мм</t>
  </si>
  <si>
    <t>62</t>
  </si>
  <si>
    <t>Установка сильфонных компенсаторов с несъемным кожухом на стальных трубопроводах диаметром 400 мм</t>
  </si>
  <si>
    <t>63</t>
  </si>
  <si>
    <t>Компенсаторы сильфонные в пенополиуретановой изоляции и оболочке из полиэтилена с несъемным кожухом диаметром труб 400 мм</t>
  </si>
  <si>
    <t>64</t>
  </si>
  <si>
    <t>Монтаж опорных конструкций:</t>
  </si>
  <si>
    <t>Переходы через дорогу и другие препятствия ( футляр из стальной тубы D=820х9 мм)</t>
  </si>
  <si>
    <t>66</t>
  </si>
  <si>
    <t>Трубопроводы в помещениях или на открытых площадках, монтируемые из труб и готовых деталей, на номинальное давление не более 2,5 МПа в траншеях, диаметр трубопровода наружный до 820 мм (Масса: 167 кг)</t>
  </si>
  <si>
    <t>68</t>
  </si>
  <si>
    <t>Монтаж опорных конструкций: подвесок и хомутов для крепления трубопроводов внутри зданий и сооружений</t>
  </si>
  <si>
    <t>Стальные трубы и элементы трубопроводов при прокладке в тепловых камерах</t>
  </si>
  <si>
    <t>72</t>
  </si>
  <si>
    <t>Прокладка стальных трубопроводов в непроходном канале при номинальном давлении 1,6 МПа, температуре 150°С, диаметр труб 400 мм</t>
  </si>
  <si>
    <t>74</t>
  </si>
  <si>
    <t>Установка фасонных частей стальных сварных диаметром: 300-800 мм</t>
  </si>
  <si>
    <t>78</t>
  </si>
  <si>
    <t>Прокладка стальных трубопроводов в непроходном канале при номинальном давлении 1,6 МПа, температуре 150°С, диаметр труб 200 мм</t>
  </si>
  <si>
    <t>80</t>
  </si>
  <si>
    <t>Установка фасонных частей стальных сварных диаметром: 100-250 мм</t>
  </si>
  <si>
    <t>82</t>
  </si>
  <si>
    <t>Прокладка стальных трубопроводов в непроходном канале при номинальном давлении 1,6 МПа, температуре 150°С, диаметр труб 150 мм</t>
  </si>
  <si>
    <t>84</t>
  </si>
  <si>
    <t>Прокладка стальных трубопроводов в непроходном канале при номинальном давлении 1,6 МПа, температуре 150°С, диаметр труб 100 мм</t>
  </si>
  <si>
    <t>86</t>
  </si>
  <si>
    <t>88</t>
  </si>
  <si>
    <t>Прокладка стальных трубопроводов в непроходном канале при номинальном давлении 1,6 МПа, температуре 150°С, диаметр труб 80 мм</t>
  </si>
  <si>
    <t>90</t>
  </si>
  <si>
    <t>92</t>
  </si>
  <si>
    <t>Прокладка стальных трубопроводов в непроходном канале при номинальном давлении 1,6 МПа, температуре 150°С, диаметр труб 50 мм</t>
  </si>
  <si>
    <t>94</t>
  </si>
  <si>
    <t>96</t>
  </si>
  <si>
    <t>Установка задвижек или клапанов стальных для горячей воды и пара диаметром: 400 мм</t>
  </si>
  <si>
    <t>99</t>
  </si>
  <si>
    <t>Установка задвижек или клапанов стальных для горячей воды и пара диаметром: 250 мм</t>
  </si>
  <si>
    <t>102</t>
  </si>
  <si>
    <t>Установка задвижек или клапанов стальных для горячей воды и пара диаметром: 200 мм</t>
  </si>
  <si>
    <t>105</t>
  </si>
  <si>
    <t>Установка задвижек или клапанов стальных для горячей воды и пара диаметром: 150 мм</t>
  </si>
  <si>
    <t>108</t>
  </si>
  <si>
    <t>Установка задвижек или клапанов стальных для горячей воды и пара диаметром: 100 мм</t>
  </si>
  <si>
    <t>111</t>
  </si>
  <si>
    <t>Установка задвижек или клапанов стальных для горячей воды и пара диаметром: 80 мм</t>
  </si>
  <si>
    <t>112</t>
  </si>
  <si>
    <t>Задвижки клиновые с выдвижным шпинделем фланцевые для газа давлением 1,6 МПа (16 кгс/см2) 30лс41нж диаметром 80 мм</t>
  </si>
  <si>
    <t>113</t>
  </si>
  <si>
    <t>Фланцы из стали марок ВСт3сп2, ВСт3сп3 для трубопроводов, с соединительным выступом на условное давление Ру 0,1 и 0,25 МПа (1 и 2,5 кгс/см2), диаметром условного прохода 80 мм</t>
  </si>
  <si>
    <t>114</t>
  </si>
  <si>
    <t>Установка задвижек или клапанов стальных для горячей воды и пара диаметром: 50 мм</t>
  </si>
  <si>
    <t>115</t>
  </si>
  <si>
    <t>Фланцы из стали марок ВСт3сп2, ВСт3сп3 для трубопроводов, с соединительным выступом на условное давление Ру 0,1 и 0,25 МПа (1 и 2,5 кгс/см2), диаметром условного прохода 50 мм</t>
  </si>
  <si>
    <t>116</t>
  </si>
  <si>
    <t>Вентили проходные фланцевые 15кч16п1 давлением 2,5 МПа, диаметром 50 мм</t>
  </si>
  <si>
    <t>Раздел №6 Монтаж полупроходного канала Кл 210-120</t>
  </si>
  <si>
    <t>145</t>
  </si>
  <si>
    <t>Устройство бетонной подготовки</t>
  </si>
  <si>
    <t>147</t>
  </si>
  <si>
    <t>Устройство непроходных каналов: одноячейковых, перекрываемых или опирающихся на плиту</t>
  </si>
  <si>
    <t>149</t>
  </si>
  <si>
    <t>Укладка плит перекрытий площадью: более 5 м2 при наибольшей массе монтажных элементов до 5 т</t>
  </si>
  <si>
    <t>150</t>
  </si>
  <si>
    <t>Укладка плит перекрытий площадью: до 5 м2 при наибольшей массе монтажных элементов до 5 т</t>
  </si>
  <si>
    <t>Монолитные ж/бетонные направляющие опоры-в кол-ве 100шт.; неподвижной опоры в кол-ве 17 шт. и опорной подушки Оп4а-в кол-ве 10шт.</t>
  </si>
  <si>
    <t>155</t>
  </si>
  <si>
    <t>157</t>
  </si>
  <si>
    <t>Устройство стен, днищ и перекрытий тоннелей и проходных каналов при отношении высоты к ширине: до 1 и толщине стен до 300 мм</t>
  </si>
  <si>
    <t>164</t>
  </si>
  <si>
    <t>Установка закладных деталей весом: до 4 кг</t>
  </si>
  <si>
    <t>166</t>
  </si>
  <si>
    <t>Установка опор из плит и колец диаметром: до 1000 мм</t>
  </si>
  <si>
    <t>Монолитные участки в местах герметизации стыков</t>
  </si>
  <si>
    <t>168</t>
  </si>
  <si>
    <t>Пригрузка из бетона на гидроизоляцию</t>
  </si>
  <si>
    <t>172</t>
  </si>
  <si>
    <t>Устройство подстилающих слоев: бетонных</t>
  </si>
  <si>
    <t>Стойки под задвижки СТ1</t>
  </si>
  <si>
    <t>174</t>
  </si>
  <si>
    <t>Монтаж опорных конструкций: для крепления трубопроводов внутри зданий и сооружений массой до 0,1 т</t>
  </si>
  <si>
    <t>179</t>
  </si>
  <si>
    <t>Укладка блоков и плит ленточных фундаментов при глубине котлована до 4 м, масса конструкций: до 1,5 т</t>
  </si>
  <si>
    <t>Раздел №8 Железобетонные колодцы СК1,2 УТ1-3</t>
  </si>
  <si>
    <t>Смотровой колодец СК-1,2 (2 шт.)</t>
  </si>
  <si>
    <t>192</t>
  </si>
  <si>
    <t>193</t>
  </si>
  <si>
    <t>Установка люка</t>
  </si>
  <si>
    <t>195</t>
  </si>
  <si>
    <t>Опускные колодцы ( УТ-1;УТ-2;УТ-3)</t>
  </si>
  <si>
    <t>205</t>
  </si>
  <si>
    <t>206</t>
  </si>
  <si>
    <t>208</t>
  </si>
  <si>
    <t xml:space="preserve">Раздел №9 Тепловая камера (ТК 41 ) </t>
  </si>
  <si>
    <t>219</t>
  </si>
  <si>
    <t>221</t>
  </si>
  <si>
    <t>Устройство стен, днищ и перекрытий тоннелей и проходных каналов при отношении высоты к ширине: до 1 и толщине стен до 500 мм</t>
  </si>
  <si>
    <t>224</t>
  </si>
  <si>
    <t>231</t>
  </si>
  <si>
    <t>Бетонный пол</t>
  </si>
  <si>
    <t>237</t>
  </si>
  <si>
    <t>Устройство подстилающих слоев: щебеночных</t>
  </si>
  <si>
    <t>239</t>
  </si>
  <si>
    <t>241</t>
  </si>
  <si>
    <t>Монтаж плит перекытий и опорных колец существующих камер ( ж/б изделия повторно применяются)</t>
  </si>
  <si>
    <t>244</t>
  </si>
  <si>
    <t>Установка опор из плит и колец диаметром более 1000 мм</t>
  </si>
  <si>
    <t>Монтаж плит перекытий и опорных колец существующей камере ТК-42</t>
  </si>
  <si>
    <t>245</t>
  </si>
  <si>
    <t>249</t>
  </si>
  <si>
    <t>Укладка балок фундаментных длиной: до 6 м</t>
  </si>
  <si>
    <t>250</t>
  </si>
  <si>
    <t>252</t>
  </si>
  <si>
    <t>Установка экранов ограждений площадью до 10 м2</t>
  </si>
  <si>
    <t>Восстановление плит перекрытияканалов П21-8 ( 2460*29990*160 ) плиты повторно применяемые</t>
  </si>
  <si>
    <t>253</t>
  </si>
  <si>
    <t>254</t>
  </si>
  <si>
    <t>Устройство фундаментных плит железобетонных: плоских</t>
  </si>
  <si>
    <t>на выполнение капитального ремонта</t>
  </si>
  <si>
    <t>__________________________</t>
  </si>
  <si>
    <t>по капитальному строительству</t>
  </si>
  <si>
    <t>Д.В.Прилипко</t>
  </si>
  <si>
    <t>М.П.</t>
  </si>
  <si>
    <t>Наименование конструктивных ренений(элементов) ,комплексов (видов)работ</t>
  </si>
  <si>
    <t>Количество(Объем работ)</t>
  </si>
  <si>
    <t>Раздел №4 Трубопроводы</t>
  </si>
  <si>
    <t>В существующих камерах</t>
  </si>
  <si>
    <t>Демонтаж непроходных каналов: одноячейковых, перекрываемых или опирающихся на плиту</t>
  </si>
  <si>
    <t>Демонтаж опор из плит и колец диаметром более 1000 мм</t>
  </si>
  <si>
    <t>Демонтаж круглых сборных железобетонных канализационных колодцев диаметром: 2 м в сухих грунтах</t>
  </si>
  <si>
    <t>Демонтаж стальных трубопроводов в непроходном канале, диаметр труб 400 мм</t>
  </si>
  <si>
    <t>Демонтаж стальных трубопроводов в непроходном канале, диаметр труб 200 мм</t>
  </si>
  <si>
    <t>Демонтаж камер со стенками: из монолитного бетона (ТК-41 )</t>
  </si>
  <si>
    <t>Демонтаж стальных трубопроводов в непроходном канале, диаметр труб 150 мм</t>
  </si>
  <si>
    <t>Демонтаж стальных трубопроводов в непроходном канале, диаметр труб 100 мм</t>
  </si>
  <si>
    <t>Демонтаж стальных трубопроводов в непроходном канале, диаметр труб 80 мм</t>
  </si>
  <si>
    <t>Демонтаж стальных трубопроводов в непроходном канале, диаметр труб 50 мм</t>
  </si>
  <si>
    <t>Демонтаж задвижек стальных диаметром: 150 мм</t>
  </si>
  <si>
    <t>Демонтаж задвижек стальных  диаметром: 250 мм</t>
  </si>
  <si>
    <t>Демонтаж задвижек стальных диаметром: 400 мм</t>
  </si>
  <si>
    <t>Демонтаж задвижек стальных  диаметром: 100 мм</t>
  </si>
  <si>
    <t>Демонтаж задвижек стальных диаметром: 50 мм</t>
  </si>
  <si>
    <t>Демонтаж опорных конструкций: для крепления трубопроводов внутри зданий и сооружений массой до 0,1 т</t>
  </si>
  <si>
    <t>Демонтаж экранов ограждений площадью до 10 м2</t>
  </si>
  <si>
    <t>от "___"_____________2021г.</t>
  </si>
  <si>
    <t xml:space="preserve">на выполнение работ по объекту:
«Капитальный ремонт сетей теплоснабжения по ул.Сельвинского  в г.Симферополе».
</t>
  </si>
  <si>
    <t xml:space="preserve">Приложение №8  к контракту     </t>
  </si>
  <si>
    <t>Перечень работ,  которые подрядчик обязан выполнить самостоятельно без привлечения других лиц к исполнению своих обязательств по контракту</t>
  </si>
  <si>
    <t>Заказчик: Заместитель генерального директора</t>
  </si>
  <si>
    <t>Подрядчик: ____________________________</t>
  </si>
  <si>
    <t>ГУП РК "Крымтеплокоммунэнерго"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</si>
</sst>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7"/>
      <color theme="1"/>
      <name val="Calibri"/>
      <family val="2"/>
      <charset val="204"/>
      <scheme val="minor"/>
    </font>
    <font>
      <sz val="8"/>
      <name val="Times New Roman"/>
      <charset val="204"/>
    </font>
    <font>
      <sz val="9"/>
      <name val="Times New Roman"/>
      <charset val="204"/>
    </font>
    <font>
      <i/>
      <sz val="9"/>
      <name val="Times New Roman"/>
      <family val="1"/>
      <charset val="204"/>
    </font>
    <font>
      <sz val="7"/>
      <name val="Arial Cyr"/>
      <charset val="204"/>
    </font>
    <font>
      <sz val="9"/>
      <name val="Times New Roman"/>
      <family val="1"/>
      <charset val="204"/>
    </font>
    <font>
      <i/>
      <u/>
      <sz val="9"/>
      <name val="Times New Roman"/>
      <family val="1"/>
      <charset val="204"/>
    </font>
    <font>
      <b/>
      <sz val="7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0" xfId="0" applyFont="1"/>
    <xf numFmtId="0" fontId="11" fillId="0" borderId="0" xfId="0" applyFont="1"/>
    <xf numFmtId="0" fontId="12" fillId="0" borderId="0" xfId="0" applyFont="1"/>
    <xf numFmtId="49" fontId="2" fillId="0" borderId="0" xfId="0" applyNumberFormat="1" applyFont="1" applyFill="1" applyAlignment="1">
      <alignment horizontal="left" vertical="top" wrapText="1"/>
    </xf>
    <xf numFmtId="49" fontId="2" fillId="0" borderId="5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right" vertical="top" wrapText="1"/>
    </xf>
    <xf numFmtId="49" fontId="2" fillId="0" borderId="6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left" vertical="top" wrapText="1"/>
    </xf>
    <xf numFmtId="49" fontId="2" fillId="0" borderId="10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right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top" wrapText="1"/>
    </xf>
    <xf numFmtId="3" fontId="2" fillId="0" borderId="13" xfId="0" applyNumberFormat="1" applyFont="1" applyFill="1" applyBorder="1" applyAlignment="1">
      <alignment horizontal="righ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12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3" fontId="2" fillId="0" borderId="5" xfId="0" applyNumberFormat="1" applyFont="1" applyFill="1" applyBorder="1" applyAlignment="1">
      <alignment horizontal="right" vertical="top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Alignment="1">
      <alignment horizontal="right" vertical="top" wrapText="1"/>
    </xf>
    <xf numFmtId="49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11" fillId="0" borderId="0" xfId="0" applyFont="1" applyAlignment="1">
      <alignment horizontal="left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24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2" fillId="0" borderId="24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 wrapText="1"/>
    </xf>
    <xf numFmtId="49" fontId="13" fillId="0" borderId="15" xfId="0" applyNumberFormat="1" applyFont="1" applyFill="1" applyBorder="1" applyAlignment="1">
      <alignment horizontal="center" vertical="top" wrapText="1"/>
    </xf>
    <xf numFmtId="49" fontId="13" fillId="0" borderId="16" xfId="0" applyNumberFormat="1" applyFont="1" applyFill="1" applyBorder="1" applyAlignment="1">
      <alignment horizontal="center" vertical="top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49" fontId="3" fillId="0" borderId="22" xfId="0" applyNumberFormat="1" applyFont="1" applyFill="1" applyBorder="1" applyAlignment="1">
      <alignment horizontal="center" vertical="top" wrapText="1"/>
    </xf>
    <xf numFmtId="49" fontId="3" fillId="0" borderId="23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left" vertical="top" wrapText="1"/>
    </xf>
    <xf numFmtId="49" fontId="9" fillId="0" borderId="0" xfId="0" applyNumberFormat="1" applyFont="1" applyFill="1" applyAlignment="1">
      <alignment horizontal="right" vertical="top" wrapText="1"/>
    </xf>
    <xf numFmtId="0" fontId="9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49" fontId="3" fillId="0" borderId="7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view="pageBreakPreview" topLeftCell="A61" zoomScaleNormal="100" zoomScaleSheetLayoutView="100" workbookViewId="0">
      <selection activeCell="D9" sqref="D9"/>
    </sheetView>
  </sheetViews>
  <sheetFormatPr defaultRowHeight="9.6" x14ac:dyDescent="0.2"/>
  <cols>
    <col min="1" max="1" width="7" customWidth="1"/>
    <col min="2" max="2" width="116.6640625" customWidth="1"/>
    <col min="3" max="3" width="20.83203125" customWidth="1"/>
    <col min="4" max="4" width="22" customWidth="1"/>
  </cols>
  <sheetData>
    <row r="1" spans="1:4" ht="10.5" customHeight="1" x14ac:dyDescent="0.2">
      <c r="A1" s="66"/>
      <c r="B1" s="66"/>
      <c r="C1" s="66"/>
      <c r="D1" s="40"/>
    </row>
    <row r="2" spans="1:4" ht="12" x14ac:dyDescent="0.2">
      <c r="A2" s="1"/>
      <c r="B2" s="1"/>
      <c r="C2" s="1"/>
      <c r="D2" s="1"/>
    </row>
    <row r="3" spans="1:4" ht="24.75" customHeight="1" x14ac:dyDescent="0.2">
      <c r="A3" s="67" t="s">
        <v>209</v>
      </c>
      <c r="B3" s="67"/>
      <c r="C3" s="67"/>
      <c r="D3" s="67"/>
    </row>
    <row r="4" spans="1:4" ht="21" customHeight="1" x14ac:dyDescent="0.2">
      <c r="A4" s="68" t="s">
        <v>181</v>
      </c>
      <c r="B4" s="68"/>
      <c r="C4" s="68"/>
      <c r="D4" s="68"/>
    </row>
    <row r="5" spans="1:4" ht="22.5" customHeight="1" x14ac:dyDescent="0.2">
      <c r="A5" s="67" t="s">
        <v>207</v>
      </c>
      <c r="B5" s="67"/>
      <c r="C5" s="67"/>
      <c r="D5" s="67"/>
    </row>
    <row r="6" spans="1:4" ht="21" customHeight="1" x14ac:dyDescent="0.2">
      <c r="A6" s="67" t="s">
        <v>182</v>
      </c>
      <c r="B6" s="67"/>
      <c r="C6" s="67"/>
      <c r="D6" s="67"/>
    </row>
    <row r="7" spans="1:4" ht="10.199999999999999" x14ac:dyDescent="0.2">
      <c r="A7" s="69"/>
      <c r="B7" s="69"/>
      <c r="C7" s="69"/>
      <c r="D7" s="42"/>
    </row>
    <row r="8" spans="1:4" ht="11.4" customHeight="1" x14ac:dyDescent="0.2">
      <c r="A8" s="70"/>
      <c r="B8" s="70"/>
      <c r="C8" s="70"/>
      <c r="D8" s="41"/>
    </row>
    <row r="9" spans="1:4" ht="12" x14ac:dyDescent="0.2">
      <c r="A9" s="1"/>
      <c r="B9" s="1"/>
      <c r="C9" s="1"/>
      <c r="D9" s="1"/>
    </row>
    <row r="10" spans="1:4" ht="45" customHeight="1" x14ac:dyDescent="0.2">
      <c r="A10" s="54" t="s">
        <v>210</v>
      </c>
      <c r="B10" s="54"/>
      <c r="C10" s="54"/>
      <c r="D10" s="54"/>
    </row>
    <row r="11" spans="1:4" ht="40.5" customHeight="1" x14ac:dyDescent="0.2">
      <c r="A11" s="55" t="s">
        <v>208</v>
      </c>
      <c r="B11" s="55"/>
      <c r="C11" s="55"/>
      <c r="D11" s="55"/>
    </row>
    <row r="12" spans="1:4" ht="12.6" thickBot="1" x14ac:dyDescent="0.25">
      <c r="A12" s="1"/>
      <c r="B12" s="1"/>
      <c r="C12" s="1"/>
      <c r="D12" s="1"/>
    </row>
    <row r="13" spans="1:4" s="5" customFormat="1" ht="75" customHeight="1" thickBot="1" x14ac:dyDescent="0.25">
      <c r="A13" s="35" t="s">
        <v>0</v>
      </c>
      <c r="B13" s="36" t="s">
        <v>186</v>
      </c>
      <c r="C13" s="36" t="s">
        <v>1</v>
      </c>
      <c r="D13" s="36" t="s">
        <v>187</v>
      </c>
    </row>
    <row r="14" spans="1:4" ht="12.6" thickBot="1" x14ac:dyDescent="0.25">
      <c r="A14" s="34" t="s">
        <v>2</v>
      </c>
      <c r="B14" s="34" t="s">
        <v>3</v>
      </c>
      <c r="C14" s="34" t="s">
        <v>4</v>
      </c>
      <c r="D14" s="34" t="s">
        <v>5</v>
      </c>
    </row>
    <row r="15" spans="1:4" ht="20.25" customHeight="1" thickBot="1" x14ac:dyDescent="0.25">
      <c r="A15" s="50" t="s">
        <v>8</v>
      </c>
      <c r="B15" s="51"/>
      <c r="C15" s="51"/>
      <c r="D15" s="51"/>
    </row>
    <row r="16" spans="1:4" ht="24" customHeight="1" x14ac:dyDescent="0.2">
      <c r="A16" s="11" t="s">
        <v>2</v>
      </c>
      <c r="B16" s="11" t="s">
        <v>9</v>
      </c>
      <c r="C16" s="11" t="s">
        <v>10</v>
      </c>
      <c r="D16" s="24">
        <v>492</v>
      </c>
    </row>
    <row r="17" spans="1:4" ht="12" customHeight="1" x14ac:dyDescent="0.2">
      <c r="A17" s="2" t="s">
        <v>3</v>
      </c>
      <c r="B17" s="2" t="s">
        <v>11</v>
      </c>
      <c r="C17" s="2" t="s">
        <v>10</v>
      </c>
      <c r="D17" s="17">
        <v>1135.3</v>
      </c>
    </row>
    <row r="18" spans="1:4" ht="24" customHeight="1" x14ac:dyDescent="0.2">
      <c r="A18" s="2" t="s">
        <v>4</v>
      </c>
      <c r="B18" s="2" t="s">
        <v>12</v>
      </c>
      <c r="C18" s="2" t="s">
        <v>13</v>
      </c>
      <c r="D18" s="15">
        <v>109</v>
      </c>
    </row>
    <row r="19" spans="1:4" ht="24" customHeight="1" thickBot="1" x14ac:dyDescent="0.25">
      <c r="A19" s="9" t="s">
        <v>5</v>
      </c>
      <c r="B19" s="9" t="s">
        <v>14</v>
      </c>
      <c r="C19" s="9" t="s">
        <v>15</v>
      </c>
      <c r="D19" s="10">
        <v>925.2</v>
      </c>
    </row>
    <row r="20" spans="1:4" ht="19.5" customHeight="1" thickBot="1" x14ac:dyDescent="0.25">
      <c r="A20" s="50" t="s">
        <v>16</v>
      </c>
      <c r="B20" s="51"/>
      <c r="C20" s="51"/>
      <c r="D20" s="51"/>
    </row>
    <row r="21" spans="1:4" ht="36" customHeight="1" x14ac:dyDescent="0.2">
      <c r="A21" s="11" t="s">
        <v>6</v>
      </c>
      <c r="B21" s="11" t="s">
        <v>17</v>
      </c>
      <c r="C21" s="11" t="s">
        <v>10</v>
      </c>
      <c r="D21" s="26">
        <v>2801</v>
      </c>
    </row>
    <row r="22" spans="1:4" ht="15.75" customHeight="1" x14ac:dyDescent="0.2">
      <c r="A22" s="4"/>
      <c r="B22" s="11" t="s">
        <v>18</v>
      </c>
      <c r="C22" s="4"/>
      <c r="D22" s="13"/>
    </row>
    <row r="23" spans="1:4" ht="40.5" customHeight="1" x14ac:dyDescent="0.2">
      <c r="A23" s="2" t="s">
        <v>7</v>
      </c>
      <c r="B23" s="2" t="s">
        <v>19</v>
      </c>
      <c r="C23" s="2" t="s">
        <v>10</v>
      </c>
      <c r="D23" s="15">
        <f>83.5+435.2+614.9</f>
        <v>1133.5999999999999</v>
      </c>
    </row>
    <row r="24" spans="1:4" ht="26.25" customHeight="1" x14ac:dyDescent="0.2">
      <c r="A24" s="2" t="s">
        <v>20</v>
      </c>
      <c r="B24" s="2" t="s">
        <v>21</v>
      </c>
      <c r="C24" s="2" t="s">
        <v>10</v>
      </c>
      <c r="D24" s="16">
        <v>1020</v>
      </c>
    </row>
    <row r="25" spans="1:4" ht="12" x14ac:dyDescent="0.2">
      <c r="A25" s="2" t="s">
        <v>22</v>
      </c>
      <c r="B25" s="2" t="s">
        <v>23</v>
      </c>
      <c r="C25" s="2" t="s">
        <v>13</v>
      </c>
      <c r="D25" s="17">
        <v>1200.2760000000001</v>
      </c>
    </row>
    <row r="26" spans="1:4" ht="12" x14ac:dyDescent="0.2">
      <c r="A26" s="2" t="s">
        <v>24</v>
      </c>
      <c r="B26" s="2" t="s">
        <v>25</v>
      </c>
      <c r="C26" s="2" t="s">
        <v>10</v>
      </c>
      <c r="D26" s="15">
        <v>113.9</v>
      </c>
    </row>
    <row r="27" spans="1:4" ht="24" x14ac:dyDescent="0.2">
      <c r="A27" s="2" t="s">
        <v>26</v>
      </c>
      <c r="B27" s="2" t="s">
        <v>27</v>
      </c>
      <c r="C27" s="2" t="s">
        <v>10</v>
      </c>
      <c r="D27" s="16">
        <v>3771</v>
      </c>
    </row>
    <row r="28" spans="1:4" ht="12.6" thickBot="1" x14ac:dyDescent="0.25">
      <c r="A28" s="9" t="s">
        <v>28</v>
      </c>
      <c r="B28" s="9" t="s">
        <v>29</v>
      </c>
      <c r="C28" s="9" t="s">
        <v>10</v>
      </c>
      <c r="D28" s="33">
        <v>3771</v>
      </c>
    </row>
    <row r="29" spans="1:4" ht="15.75" customHeight="1" thickBot="1" x14ac:dyDescent="0.25">
      <c r="A29" s="50" t="s">
        <v>30</v>
      </c>
      <c r="B29" s="51"/>
      <c r="C29" s="51"/>
      <c r="D29" s="51"/>
    </row>
    <row r="30" spans="1:4" ht="12" customHeight="1" x14ac:dyDescent="0.2">
      <c r="A30" s="25"/>
      <c r="B30" s="58" t="s">
        <v>31</v>
      </c>
      <c r="C30" s="59"/>
      <c r="D30" s="59"/>
    </row>
    <row r="31" spans="1:4" ht="24" customHeight="1" x14ac:dyDescent="0.2">
      <c r="A31" s="2" t="s">
        <v>32</v>
      </c>
      <c r="B31" s="32" t="s">
        <v>190</v>
      </c>
      <c r="C31" s="2" t="s">
        <v>10</v>
      </c>
      <c r="D31" s="17">
        <v>1386.2</v>
      </c>
    </row>
    <row r="32" spans="1:4" ht="43.5" customHeight="1" x14ac:dyDescent="0.2">
      <c r="A32" s="2" t="s">
        <v>33</v>
      </c>
      <c r="B32" s="32" t="s">
        <v>191</v>
      </c>
      <c r="C32" s="2" t="s">
        <v>34</v>
      </c>
      <c r="D32" s="15">
        <v>28.8</v>
      </c>
    </row>
    <row r="33" spans="1:4" ht="24" customHeight="1" x14ac:dyDescent="0.2">
      <c r="A33" s="2" t="s">
        <v>35</v>
      </c>
      <c r="B33" s="39" t="s">
        <v>195</v>
      </c>
      <c r="C33" s="9" t="s">
        <v>10</v>
      </c>
      <c r="D33" s="22">
        <v>6</v>
      </c>
    </row>
    <row r="34" spans="1:4" ht="12" x14ac:dyDescent="0.2">
      <c r="A34" s="13"/>
      <c r="B34" s="60" t="s">
        <v>36</v>
      </c>
      <c r="C34" s="61"/>
      <c r="D34" s="61"/>
    </row>
    <row r="35" spans="1:4" ht="24" customHeight="1" x14ac:dyDescent="0.2">
      <c r="A35" s="2" t="s">
        <v>37</v>
      </c>
      <c r="B35" s="38" t="s">
        <v>192</v>
      </c>
      <c r="C35" s="11" t="s">
        <v>10</v>
      </c>
      <c r="D35" s="24">
        <v>1.1200000000000001</v>
      </c>
    </row>
    <row r="36" spans="1:4" ht="12" x14ac:dyDescent="0.2">
      <c r="A36" s="2" t="s">
        <v>38</v>
      </c>
      <c r="B36" s="2" t="s">
        <v>39</v>
      </c>
      <c r="C36" s="2" t="s">
        <v>13</v>
      </c>
      <c r="D36" s="17">
        <v>3616.7</v>
      </c>
    </row>
    <row r="37" spans="1:4" ht="31.5" customHeight="1" x14ac:dyDescent="0.2">
      <c r="A37" s="2" t="s">
        <v>40</v>
      </c>
      <c r="B37" s="32" t="s">
        <v>193</v>
      </c>
      <c r="C37" s="2" t="s">
        <v>41</v>
      </c>
      <c r="D37" s="15">
        <v>2.7</v>
      </c>
    </row>
    <row r="38" spans="1:4" ht="12" x14ac:dyDescent="0.2">
      <c r="A38" s="2" t="s">
        <v>42</v>
      </c>
      <c r="B38" s="32" t="s">
        <v>194</v>
      </c>
      <c r="C38" s="2" t="s">
        <v>41</v>
      </c>
      <c r="D38" s="15">
        <v>6.0000000000000001E-3</v>
      </c>
    </row>
    <row r="39" spans="1:4" ht="12" x14ac:dyDescent="0.2">
      <c r="A39" s="2" t="s">
        <v>43</v>
      </c>
      <c r="B39" s="32" t="s">
        <v>196</v>
      </c>
      <c r="C39" s="2" t="s">
        <v>41</v>
      </c>
      <c r="D39" s="15">
        <v>2E-3</v>
      </c>
    </row>
    <row r="40" spans="1:4" ht="12" x14ac:dyDescent="0.2">
      <c r="A40" s="2" t="s">
        <v>44</v>
      </c>
      <c r="B40" s="32" t="s">
        <v>197</v>
      </c>
      <c r="C40" s="2" t="s">
        <v>41</v>
      </c>
      <c r="D40" s="15">
        <v>1.7999999999999999E-2</v>
      </c>
    </row>
    <row r="41" spans="1:4" ht="12" x14ac:dyDescent="0.2">
      <c r="A41" s="2" t="s">
        <v>45</v>
      </c>
      <c r="B41" s="32" t="s">
        <v>198</v>
      </c>
      <c r="C41" s="2" t="s">
        <v>41</v>
      </c>
      <c r="D41" s="15">
        <v>4.0000000000000001E-3</v>
      </c>
    </row>
    <row r="42" spans="1:4" ht="12" x14ac:dyDescent="0.2">
      <c r="A42" s="2" t="s">
        <v>46</v>
      </c>
      <c r="B42" s="32" t="s">
        <v>199</v>
      </c>
      <c r="C42" s="2" t="s">
        <v>41</v>
      </c>
      <c r="D42" s="15">
        <v>1E-3</v>
      </c>
    </row>
    <row r="43" spans="1:4" ht="12" x14ac:dyDescent="0.2">
      <c r="A43" s="2" t="s">
        <v>47</v>
      </c>
      <c r="B43" s="32" t="s">
        <v>202</v>
      </c>
      <c r="C43" s="2" t="s">
        <v>48</v>
      </c>
      <c r="D43" s="15">
        <v>6</v>
      </c>
    </row>
    <row r="44" spans="1:4" ht="12" x14ac:dyDescent="0.2">
      <c r="A44" s="2" t="s">
        <v>50</v>
      </c>
      <c r="B44" s="32" t="s">
        <v>201</v>
      </c>
      <c r="C44" s="2" t="s">
        <v>48</v>
      </c>
      <c r="D44" s="15">
        <v>2</v>
      </c>
    </row>
    <row r="45" spans="1:4" ht="12" x14ac:dyDescent="0.2">
      <c r="A45" s="2" t="s">
        <v>51</v>
      </c>
      <c r="B45" s="32" t="s">
        <v>200</v>
      </c>
      <c r="C45" s="2" t="s">
        <v>48</v>
      </c>
      <c r="D45" s="15">
        <v>2</v>
      </c>
    </row>
    <row r="46" spans="1:4" ht="24" customHeight="1" x14ac:dyDescent="0.2">
      <c r="A46" s="2" t="s">
        <v>52</v>
      </c>
      <c r="B46" s="32" t="s">
        <v>203</v>
      </c>
      <c r="C46" s="2" t="s">
        <v>48</v>
      </c>
      <c r="D46" s="15">
        <v>6</v>
      </c>
    </row>
    <row r="47" spans="1:4" ht="36" customHeight="1" x14ac:dyDescent="0.2">
      <c r="A47" s="2" t="s">
        <v>53</v>
      </c>
      <c r="B47" s="2" t="s">
        <v>54</v>
      </c>
      <c r="C47" s="2" t="s">
        <v>49</v>
      </c>
      <c r="D47" s="15">
        <v>2</v>
      </c>
    </row>
    <row r="48" spans="1:4" ht="24" customHeight="1" x14ac:dyDescent="0.2">
      <c r="A48" s="2" t="s">
        <v>55</v>
      </c>
      <c r="B48" s="32" t="s">
        <v>204</v>
      </c>
      <c r="C48" s="2" t="s">
        <v>48</v>
      </c>
      <c r="D48" s="15">
        <v>2</v>
      </c>
    </row>
    <row r="49" spans="1:4" ht="24" x14ac:dyDescent="0.2">
      <c r="A49" s="2" t="s">
        <v>56</v>
      </c>
      <c r="B49" s="32" t="s">
        <v>205</v>
      </c>
      <c r="C49" s="2" t="s">
        <v>57</v>
      </c>
      <c r="D49" s="15">
        <v>2.76</v>
      </c>
    </row>
    <row r="50" spans="1:4" ht="12" x14ac:dyDescent="0.2">
      <c r="A50" s="2" t="s">
        <v>58</v>
      </c>
      <c r="B50" s="32" t="s">
        <v>206</v>
      </c>
      <c r="C50" s="2" t="s">
        <v>59</v>
      </c>
      <c r="D50" s="15">
        <v>3</v>
      </c>
    </row>
    <row r="51" spans="1:4" ht="24" x14ac:dyDescent="0.2">
      <c r="A51" s="2" t="s">
        <v>60</v>
      </c>
      <c r="B51" s="2" t="s">
        <v>61</v>
      </c>
      <c r="C51" s="2" t="s">
        <v>10</v>
      </c>
      <c r="D51" s="15">
        <v>8</v>
      </c>
    </row>
    <row r="52" spans="1:4" ht="12.6" thickBot="1" x14ac:dyDescent="0.25">
      <c r="A52" s="4"/>
      <c r="B52" s="62" t="s">
        <v>189</v>
      </c>
      <c r="C52" s="63"/>
      <c r="D52" s="63"/>
    </row>
    <row r="53" spans="1:4" ht="17.25" customHeight="1" thickBot="1" x14ac:dyDescent="0.25">
      <c r="A53" s="50" t="s">
        <v>188</v>
      </c>
      <c r="B53" s="51"/>
      <c r="C53" s="51"/>
      <c r="D53" s="51"/>
    </row>
    <row r="54" spans="1:4" ht="36" x14ac:dyDescent="0.2">
      <c r="A54" s="11" t="s">
        <v>62</v>
      </c>
      <c r="B54" s="25" t="s">
        <v>63</v>
      </c>
      <c r="C54" s="11" t="s">
        <v>41</v>
      </c>
      <c r="D54" s="24">
        <v>2.56</v>
      </c>
    </row>
    <row r="55" spans="1:4" ht="12" x14ac:dyDescent="0.2">
      <c r="A55" s="2" t="s">
        <v>64</v>
      </c>
      <c r="B55" s="2" t="s">
        <v>65</v>
      </c>
      <c r="C55" s="2" t="s">
        <v>15</v>
      </c>
      <c r="D55" s="15">
        <v>40</v>
      </c>
    </row>
    <row r="56" spans="1:4" ht="24" x14ac:dyDescent="0.2">
      <c r="A56" s="2" t="s">
        <v>66</v>
      </c>
      <c r="B56" s="2" t="s">
        <v>67</v>
      </c>
      <c r="C56" s="2" t="s">
        <v>59</v>
      </c>
      <c r="D56" s="15">
        <v>26</v>
      </c>
    </row>
    <row r="57" spans="1:4" ht="24" x14ac:dyDescent="0.2">
      <c r="A57" s="2" t="s">
        <v>68</v>
      </c>
      <c r="B57" s="2" t="s">
        <v>69</v>
      </c>
      <c r="C57" s="2" t="s">
        <v>49</v>
      </c>
      <c r="D57" s="15">
        <v>26</v>
      </c>
    </row>
    <row r="58" spans="1:4" ht="12" x14ac:dyDescent="0.2">
      <c r="A58" s="2" t="s">
        <v>70</v>
      </c>
      <c r="B58" s="2" t="s">
        <v>71</v>
      </c>
      <c r="C58" s="2" t="s">
        <v>57</v>
      </c>
      <c r="D58" s="15">
        <v>14.58</v>
      </c>
    </row>
    <row r="59" spans="1:4" ht="29.25" customHeight="1" x14ac:dyDescent="0.2">
      <c r="A59" s="13"/>
      <c r="B59" s="46" t="s">
        <v>72</v>
      </c>
      <c r="C59" s="47"/>
      <c r="D59" s="47"/>
    </row>
    <row r="60" spans="1:4" ht="36" x14ac:dyDescent="0.2">
      <c r="A60" s="2" t="s">
        <v>73</v>
      </c>
      <c r="B60" s="25" t="s">
        <v>74</v>
      </c>
      <c r="C60" s="11" t="s">
        <v>15</v>
      </c>
      <c r="D60" s="24">
        <v>40</v>
      </c>
    </row>
    <row r="61" spans="1:4" ht="24" x14ac:dyDescent="0.2">
      <c r="A61" s="2" t="s">
        <v>75</v>
      </c>
      <c r="B61" s="2" t="s">
        <v>76</v>
      </c>
      <c r="C61" s="2" t="s">
        <v>57</v>
      </c>
      <c r="D61" s="15">
        <v>0.59799999999999998</v>
      </c>
    </row>
    <row r="62" spans="1:4" ht="11.4" customHeight="1" x14ac:dyDescent="0.2">
      <c r="A62" s="4"/>
      <c r="B62" s="56" t="s">
        <v>77</v>
      </c>
      <c r="C62" s="57"/>
      <c r="D62" s="57"/>
    </row>
    <row r="63" spans="1:4" ht="24" x14ac:dyDescent="0.2">
      <c r="A63" s="2" t="s">
        <v>78</v>
      </c>
      <c r="B63" s="2" t="s">
        <v>79</v>
      </c>
      <c r="C63" s="2" t="s">
        <v>41</v>
      </c>
      <c r="D63" s="15">
        <v>6.2E-2</v>
      </c>
    </row>
    <row r="64" spans="1:4" ht="12" x14ac:dyDescent="0.2">
      <c r="A64" s="2" t="s">
        <v>80</v>
      </c>
      <c r="B64" s="2" t="s">
        <v>81</v>
      </c>
      <c r="C64" s="2" t="s">
        <v>57</v>
      </c>
      <c r="D64" s="15">
        <v>0.37</v>
      </c>
    </row>
    <row r="65" spans="1:4" ht="24" x14ac:dyDescent="0.2">
      <c r="A65" s="2" t="s">
        <v>82</v>
      </c>
      <c r="B65" s="2" t="s">
        <v>83</v>
      </c>
      <c r="C65" s="2" t="s">
        <v>41</v>
      </c>
      <c r="D65" s="15">
        <v>4.0000000000000001E-3</v>
      </c>
    </row>
    <row r="66" spans="1:4" ht="12" x14ac:dyDescent="0.2">
      <c r="A66" s="2" t="s">
        <v>84</v>
      </c>
      <c r="B66" s="2" t="s">
        <v>85</v>
      </c>
      <c r="C66" s="2" t="s">
        <v>57</v>
      </c>
      <c r="D66" s="15">
        <v>3.2000000000000001E-2</v>
      </c>
    </row>
    <row r="67" spans="1:4" ht="24" x14ac:dyDescent="0.2">
      <c r="A67" s="2" t="s">
        <v>86</v>
      </c>
      <c r="B67" s="2" t="s">
        <v>87</v>
      </c>
      <c r="C67" s="2" t="s">
        <v>41</v>
      </c>
      <c r="D67" s="15">
        <v>2E-3</v>
      </c>
    </row>
    <row r="68" spans="1:4" ht="24" x14ac:dyDescent="0.2">
      <c r="A68" s="2" t="s">
        <v>88</v>
      </c>
      <c r="B68" s="2" t="s">
        <v>89</v>
      </c>
      <c r="C68" s="2" t="s">
        <v>41</v>
      </c>
      <c r="D68" s="15">
        <v>1.4E-2</v>
      </c>
    </row>
    <row r="69" spans="1:4" ht="12" x14ac:dyDescent="0.2">
      <c r="A69" s="2" t="s">
        <v>90</v>
      </c>
      <c r="B69" s="2" t="s">
        <v>85</v>
      </c>
      <c r="C69" s="2" t="s">
        <v>57</v>
      </c>
      <c r="D69" s="15">
        <v>2.9000000000000001E-2</v>
      </c>
    </row>
    <row r="70" spans="1:4" ht="24" x14ac:dyDescent="0.2">
      <c r="A70" s="2" t="s">
        <v>91</v>
      </c>
      <c r="B70" s="2" t="s">
        <v>92</v>
      </c>
      <c r="C70" s="2" t="s">
        <v>41</v>
      </c>
      <c r="D70" s="15">
        <v>4.0000000000000001E-3</v>
      </c>
    </row>
    <row r="71" spans="1:4" ht="12" x14ac:dyDescent="0.2">
      <c r="A71" s="2" t="s">
        <v>93</v>
      </c>
      <c r="B71" s="2" t="s">
        <v>85</v>
      </c>
      <c r="C71" s="2" t="s">
        <v>57</v>
      </c>
      <c r="D71" s="15">
        <v>3.0000000000000001E-3</v>
      </c>
    </row>
    <row r="72" spans="1:4" ht="24" x14ac:dyDescent="0.2">
      <c r="A72" s="2" t="s">
        <v>94</v>
      </c>
      <c r="B72" s="2" t="s">
        <v>95</v>
      </c>
      <c r="C72" s="2" t="s">
        <v>41</v>
      </c>
      <c r="D72" s="15">
        <v>4.0000000000000001E-3</v>
      </c>
    </row>
    <row r="73" spans="1:4" ht="12" x14ac:dyDescent="0.2">
      <c r="A73" s="2" t="s">
        <v>96</v>
      </c>
      <c r="B73" s="2" t="s">
        <v>85</v>
      </c>
      <c r="C73" s="2" t="s">
        <v>57</v>
      </c>
      <c r="D73" s="15">
        <v>2E-3</v>
      </c>
    </row>
    <row r="74" spans="1:4" ht="12" x14ac:dyDescent="0.2">
      <c r="A74" s="2" t="s">
        <v>97</v>
      </c>
      <c r="B74" s="2" t="s">
        <v>98</v>
      </c>
      <c r="C74" s="2" t="s">
        <v>48</v>
      </c>
      <c r="D74" s="15">
        <v>8</v>
      </c>
    </row>
    <row r="75" spans="1:4" ht="12" x14ac:dyDescent="0.2">
      <c r="A75" s="2" t="s">
        <v>99</v>
      </c>
      <c r="B75" s="2" t="s">
        <v>100</v>
      </c>
      <c r="C75" s="2" t="s">
        <v>48</v>
      </c>
      <c r="D75" s="15">
        <v>2</v>
      </c>
    </row>
    <row r="76" spans="1:4" ht="12" x14ac:dyDescent="0.2">
      <c r="A76" s="2" t="s">
        <v>101</v>
      </c>
      <c r="B76" s="2" t="s">
        <v>102</v>
      </c>
      <c r="C76" s="2" t="s">
        <v>48</v>
      </c>
      <c r="D76" s="15">
        <v>2</v>
      </c>
    </row>
    <row r="77" spans="1:4" ht="12" x14ac:dyDescent="0.2">
      <c r="A77" s="2" t="s">
        <v>103</v>
      </c>
      <c r="B77" s="2" t="s">
        <v>104</v>
      </c>
      <c r="C77" s="2" t="s">
        <v>48</v>
      </c>
      <c r="D77" s="15">
        <v>2</v>
      </c>
    </row>
    <row r="78" spans="1:4" ht="12" x14ac:dyDescent="0.2">
      <c r="A78" s="2" t="s">
        <v>105</v>
      </c>
      <c r="B78" s="2" t="s">
        <v>106</v>
      </c>
      <c r="C78" s="2" t="s">
        <v>48</v>
      </c>
      <c r="D78" s="15">
        <v>10</v>
      </c>
    </row>
    <row r="79" spans="1:4" ht="12" x14ac:dyDescent="0.2">
      <c r="A79" s="2" t="s">
        <v>107</v>
      </c>
      <c r="B79" s="2" t="s">
        <v>108</v>
      </c>
      <c r="C79" s="2" t="s">
        <v>48</v>
      </c>
      <c r="D79" s="15">
        <v>2</v>
      </c>
    </row>
    <row r="80" spans="1:4" ht="23.1" customHeight="1" x14ac:dyDescent="0.2">
      <c r="A80" s="2" t="s">
        <v>109</v>
      </c>
      <c r="B80" s="2" t="s">
        <v>110</v>
      </c>
      <c r="C80" s="2" t="s">
        <v>49</v>
      </c>
      <c r="D80" s="15">
        <v>2</v>
      </c>
    </row>
    <row r="81" spans="1:4" ht="24" x14ac:dyDescent="0.2">
      <c r="A81" s="2" t="s">
        <v>111</v>
      </c>
      <c r="B81" s="2" t="s">
        <v>112</v>
      </c>
      <c r="C81" s="2" t="s">
        <v>49</v>
      </c>
      <c r="D81" s="15">
        <v>4</v>
      </c>
    </row>
    <row r="82" spans="1:4" ht="12" x14ac:dyDescent="0.2">
      <c r="A82" s="2" t="s">
        <v>113</v>
      </c>
      <c r="B82" s="2" t="s">
        <v>114</v>
      </c>
      <c r="C82" s="2" t="s">
        <v>48</v>
      </c>
      <c r="D82" s="3">
        <v>4</v>
      </c>
    </row>
    <row r="83" spans="1:4" ht="24" x14ac:dyDescent="0.2">
      <c r="A83" s="2" t="s">
        <v>115</v>
      </c>
      <c r="B83" s="2" t="s">
        <v>116</v>
      </c>
      <c r="C83" s="2" t="s">
        <v>49</v>
      </c>
      <c r="D83" s="15">
        <v>4</v>
      </c>
    </row>
    <row r="84" spans="1:4" ht="12.6" thickBot="1" x14ac:dyDescent="0.25">
      <c r="A84" s="2" t="s">
        <v>117</v>
      </c>
      <c r="B84" s="9" t="s">
        <v>118</v>
      </c>
      <c r="C84" s="9" t="s">
        <v>49</v>
      </c>
      <c r="D84" s="22">
        <v>4</v>
      </c>
    </row>
    <row r="85" spans="1:4" ht="23.4" customHeight="1" thickBot="1" x14ac:dyDescent="0.25">
      <c r="A85" s="50" t="s">
        <v>119</v>
      </c>
      <c r="B85" s="51"/>
      <c r="C85" s="51"/>
      <c r="D85" s="51"/>
    </row>
    <row r="86" spans="1:4" ht="12" x14ac:dyDescent="0.2">
      <c r="A86" s="11" t="s">
        <v>120</v>
      </c>
      <c r="B86" s="11" t="s">
        <v>121</v>
      </c>
      <c r="C86" s="11" t="s">
        <v>10</v>
      </c>
      <c r="D86" s="24">
        <v>329</v>
      </c>
    </row>
    <row r="87" spans="1:4" ht="24" customHeight="1" x14ac:dyDescent="0.2">
      <c r="A87" s="2" t="s">
        <v>122</v>
      </c>
      <c r="B87" s="9" t="s">
        <v>123</v>
      </c>
      <c r="C87" s="9" t="s">
        <v>10</v>
      </c>
      <c r="D87" s="22">
        <v>740.2</v>
      </c>
    </row>
    <row r="88" spans="1:4" ht="12" x14ac:dyDescent="0.2">
      <c r="A88" s="2" t="s">
        <v>124</v>
      </c>
      <c r="B88" s="2" t="s">
        <v>125</v>
      </c>
      <c r="C88" s="2" t="s">
        <v>59</v>
      </c>
      <c r="D88" s="15">
        <v>375</v>
      </c>
    </row>
    <row r="89" spans="1:4" ht="12" x14ac:dyDescent="0.2">
      <c r="A89" s="2" t="s">
        <v>126</v>
      </c>
      <c r="B89" s="2" t="s">
        <v>127</v>
      </c>
      <c r="C89" s="2" t="s">
        <v>59</v>
      </c>
      <c r="D89" s="15">
        <v>67</v>
      </c>
    </row>
    <row r="90" spans="1:4" ht="26.4" customHeight="1" x14ac:dyDescent="0.2">
      <c r="A90" s="13"/>
      <c r="B90" s="46" t="s">
        <v>128</v>
      </c>
      <c r="C90" s="47"/>
      <c r="D90" s="47"/>
    </row>
    <row r="91" spans="1:4" ht="12" customHeight="1" x14ac:dyDescent="0.2">
      <c r="A91" s="2" t="s">
        <v>129</v>
      </c>
      <c r="B91" s="11" t="s">
        <v>121</v>
      </c>
      <c r="C91" s="11" t="s">
        <v>10</v>
      </c>
      <c r="D91" s="24">
        <v>10.199999999999999</v>
      </c>
    </row>
    <row r="92" spans="1:4" ht="24" customHeight="1" x14ac:dyDescent="0.2">
      <c r="A92" s="2" t="s">
        <v>130</v>
      </c>
      <c r="B92" s="2" t="s">
        <v>131</v>
      </c>
      <c r="C92" s="2" t="s">
        <v>10</v>
      </c>
      <c r="D92" s="3">
        <v>50.5</v>
      </c>
    </row>
    <row r="93" spans="1:4" ht="12" x14ac:dyDescent="0.2">
      <c r="A93" s="2" t="s">
        <v>132</v>
      </c>
      <c r="B93" s="2" t="s">
        <v>133</v>
      </c>
      <c r="C93" s="2" t="s">
        <v>57</v>
      </c>
      <c r="D93" s="3">
        <v>9.8680000000000003</v>
      </c>
    </row>
    <row r="94" spans="1:4" ht="12" x14ac:dyDescent="0.2">
      <c r="A94" s="2" t="s">
        <v>134</v>
      </c>
      <c r="B94" s="2" t="s">
        <v>135</v>
      </c>
      <c r="C94" s="2" t="s">
        <v>10</v>
      </c>
      <c r="D94" s="3">
        <v>11.8</v>
      </c>
    </row>
    <row r="95" spans="1:4" ht="12" customHeight="1" x14ac:dyDescent="0.2">
      <c r="A95" s="13"/>
      <c r="B95" s="46" t="s">
        <v>136</v>
      </c>
      <c r="C95" s="47"/>
      <c r="D95" s="47"/>
    </row>
    <row r="96" spans="1:4" ht="24" x14ac:dyDescent="0.2">
      <c r="A96" s="2" t="s">
        <v>137</v>
      </c>
      <c r="B96" s="11" t="s">
        <v>131</v>
      </c>
      <c r="C96" s="11" t="s">
        <v>10</v>
      </c>
      <c r="D96" s="24">
        <v>2</v>
      </c>
    </row>
    <row r="97" spans="1:4" ht="12" customHeight="1" x14ac:dyDescent="0.2">
      <c r="A97" s="13"/>
      <c r="B97" s="48" t="s">
        <v>138</v>
      </c>
      <c r="C97" s="49"/>
      <c r="D97" s="49"/>
    </row>
    <row r="98" spans="1:4" ht="12" x14ac:dyDescent="0.2">
      <c r="A98" s="2" t="s">
        <v>139</v>
      </c>
      <c r="B98" s="11" t="s">
        <v>140</v>
      </c>
      <c r="C98" s="11" t="s">
        <v>10</v>
      </c>
      <c r="D98" s="24">
        <v>51.8</v>
      </c>
    </row>
    <row r="99" spans="1:4" ht="12" customHeight="1" x14ac:dyDescent="0.2">
      <c r="A99" s="13"/>
      <c r="B99" s="46" t="s">
        <v>141</v>
      </c>
      <c r="C99" s="47"/>
      <c r="D99" s="47"/>
    </row>
    <row r="100" spans="1:4" ht="12" x14ac:dyDescent="0.2">
      <c r="A100" s="2" t="s">
        <v>142</v>
      </c>
      <c r="B100" s="11" t="s">
        <v>143</v>
      </c>
      <c r="C100" s="11" t="s">
        <v>57</v>
      </c>
      <c r="D100" s="24">
        <v>0.41</v>
      </c>
    </row>
    <row r="101" spans="1:4" ht="24.6" thickBot="1" x14ac:dyDescent="0.25">
      <c r="A101" s="2" t="s">
        <v>144</v>
      </c>
      <c r="B101" s="2" t="s">
        <v>145</v>
      </c>
      <c r="C101" s="2" t="s">
        <v>59</v>
      </c>
      <c r="D101" s="3">
        <v>6</v>
      </c>
    </row>
    <row r="102" spans="1:4" ht="27" customHeight="1" thickBot="1" x14ac:dyDescent="0.25">
      <c r="A102" s="50" t="s">
        <v>146</v>
      </c>
      <c r="B102" s="51"/>
      <c r="C102" s="51"/>
      <c r="D102" s="51"/>
    </row>
    <row r="103" spans="1:4" ht="12" customHeight="1" x14ac:dyDescent="0.2">
      <c r="A103" s="37"/>
      <c r="B103" s="52" t="s">
        <v>147</v>
      </c>
      <c r="C103" s="53"/>
      <c r="D103" s="53"/>
    </row>
    <row r="104" spans="1:4" ht="12" x14ac:dyDescent="0.2">
      <c r="A104" s="27" t="s">
        <v>148</v>
      </c>
      <c r="B104" s="29" t="s">
        <v>135</v>
      </c>
      <c r="C104" s="28" t="s">
        <v>10</v>
      </c>
      <c r="D104" s="24">
        <v>2.2999999999999998</v>
      </c>
    </row>
    <row r="105" spans="1:4" ht="12" x14ac:dyDescent="0.2">
      <c r="A105" s="27" t="s">
        <v>149</v>
      </c>
      <c r="B105" s="29" t="s">
        <v>150</v>
      </c>
      <c r="C105" s="30" t="s">
        <v>59</v>
      </c>
      <c r="D105" s="15">
        <v>2</v>
      </c>
    </row>
    <row r="106" spans="1:4" ht="12" x14ac:dyDescent="0.2">
      <c r="A106" s="2" t="s">
        <v>151</v>
      </c>
      <c r="B106" s="2" t="s">
        <v>133</v>
      </c>
      <c r="C106" s="2" t="s">
        <v>57</v>
      </c>
      <c r="D106" s="15">
        <v>1.2999999999999999E-2</v>
      </c>
    </row>
    <row r="107" spans="1:4" ht="12" customHeight="1" x14ac:dyDescent="0.2">
      <c r="A107" s="13"/>
      <c r="B107" s="46" t="s">
        <v>152</v>
      </c>
      <c r="C107" s="47"/>
      <c r="D107" s="47"/>
    </row>
    <row r="108" spans="1:4" ht="12" x14ac:dyDescent="0.2">
      <c r="A108" s="2" t="s">
        <v>153</v>
      </c>
      <c r="B108" s="11" t="s">
        <v>135</v>
      </c>
      <c r="C108" s="11" t="s">
        <v>10</v>
      </c>
      <c r="D108" s="24">
        <v>4.7</v>
      </c>
    </row>
    <row r="109" spans="1:4" ht="12" x14ac:dyDescent="0.2">
      <c r="A109" s="2" t="s">
        <v>154</v>
      </c>
      <c r="B109" s="2" t="s">
        <v>150</v>
      </c>
      <c r="C109" s="2" t="s">
        <v>59</v>
      </c>
      <c r="D109" s="15">
        <v>3</v>
      </c>
    </row>
    <row r="110" spans="1:4" ht="12.6" thickBot="1" x14ac:dyDescent="0.25">
      <c r="A110" s="2" t="s">
        <v>155</v>
      </c>
      <c r="B110" s="2" t="s">
        <v>133</v>
      </c>
      <c r="C110" s="2" t="s">
        <v>57</v>
      </c>
      <c r="D110" s="15">
        <v>3.1E-2</v>
      </c>
    </row>
    <row r="111" spans="1:4" ht="18" customHeight="1" thickBot="1" x14ac:dyDescent="0.25">
      <c r="A111" s="50" t="s">
        <v>156</v>
      </c>
      <c r="B111" s="51"/>
      <c r="C111" s="51"/>
      <c r="D111" s="51"/>
    </row>
    <row r="112" spans="1:4" ht="12" x14ac:dyDescent="0.2">
      <c r="A112" s="11" t="s">
        <v>157</v>
      </c>
      <c r="B112" s="11" t="s">
        <v>121</v>
      </c>
      <c r="C112" s="11" t="s">
        <v>10</v>
      </c>
      <c r="D112" s="24">
        <v>0.8</v>
      </c>
    </row>
    <row r="113" spans="1:4" ht="24" customHeight="1" x14ac:dyDescent="0.2">
      <c r="A113" s="2" t="s">
        <v>158</v>
      </c>
      <c r="B113" s="2" t="s">
        <v>159</v>
      </c>
      <c r="C113" s="2" t="s">
        <v>10</v>
      </c>
      <c r="D113" s="15">
        <v>3.1</v>
      </c>
    </row>
    <row r="114" spans="1:4" ht="12" x14ac:dyDescent="0.2">
      <c r="A114" s="2" t="s">
        <v>160</v>
      </c>
      <c r="B114" s="2" t="s">
        <v>135</v>
      </c>
      <c r="C114" s="2" t="s">
        <v>10</v>
      </c>
      <c r="D114" s="15">
        <v>1.3</v>
      </c>
    </row>
    <row r="115" spans="1:4" ht="24" x14ac:dyDescent="0.2">
      <c r="A115" s="2" t="s">
        <v>161</v>
      </c>
      <c r="B115" s="2" t="s">
        <v>145</v>
      </c>
      <c r="C115" s="2" t="s">
        <v>59</v>
      </c>
      <c r="D115" s="15">
        <v>20</v>
      </c>
    </row>
    <row r="116" spans="1:4" ht="12" x14ac:dyDescent="0.2">
      <c r="A116" s="4"/>
      <c r="B116" s="14" t="s">
        <v>162</v>
      </c>
      <c r="C116" s="23"/>
      <c r="D116" s="23"/>
    </row>
    <row r="117" spans="1:4" ht="12" x14ac:dyDescent="0.2">
      <c r="A117" s="2" t="s">
        <v>163</v>
      </c>
      <c r="B117" s="2" t="s">
        <v>164</v>
      </c>
      <c r="C117" s="11" t="s">
        <v>10</v>
      </c>
      <c r="D117" s="24">
        <v>1.26</v>
      </c>
    </row>
    <row r="118" spans="1:4" ht="12" x14ac:dyDescent="0.2">
      <c r="A118" s="2" t="s">
        <v>165</v>
      </c>
      <c r="B118" s="2" t="s">
        <v>140</v>
      </c>
      <c r="C118" s="2" t="s">
        <v>10</v>
      </c>
      <c r="D118" s="15">
        <v>0.2</v>
      </c>
    </row>
    <row r="119" spans="1:4" ht="12" x14ac:dyDescent="0.2">
      <c r="A119" s="2" t="s">
        <v>166</v>
      </c>
      <c r="B119" s="2" t="s">
        <v>140</v>
      </c>
      <c r="C119" s="2" t="s">
        <v>10</v>
      </c>
      <c r="D119" s="15">
        <v>0.55000000000000004</v>
      </c>
    </row>
    <row r="120" spans="1:4" ht="12" customHeight="1" x14ac:dyDescent="0.2">
      <c r="A120" s="64" t="s">
        <v>167</v>
      </c>
      <c r="B120" s="65"/>
      <c r="C120" s="65"/>
      <c r="D120" s="65"/>
    </row>
    <row r="121" spans="1:4" ht="36" x14ac:dyDescent="0.2">
      <c r="A121" s="2" t="s">
        <v>168</v>
      </c>
      <c r="B121" s="19" t="s">
        <v>169</v>
      </c>
      <c r="C121" s="19" t="s">
        <v>34</v>
      </c>
      <c r="D121" s="20">
        <v>26.5</v>
      </c>
    </row>
    <row r="122" spans="1:4" ht="12" customHeight="1" x14ac:dyDescent="0.2">
      <c r="A122" s="13"/>
      <c r="B122" s="71" t="s">
        <v>170</v>
      </c>
      <c r="C122" s="72"/>
      <c r="D122" s="72"/>
    </row>
    <row r="123" spans="1:4" ht="12" x14ac:dyDescent="0.2">
      <c r="A123" s="2" t="s">
        <v>171</v>
      </c>
      <c r="B123" s="11" t="s">
        <v>135</v>
      </c>
      <c r="C123" s="11" t="s">
        <v>10</v>
      </c>
      <c r="D123" s="12">
        <v>1.9</v>
      </c>
    </row>
    <row r="124" spans="1:4" ht="12" x14ac:dyDescent="0.2">
      <c r="A124" s="2" t="s">
        <v>172</v>
      </c>
      <c r="B124" s="2" t="s">
        <v>173</v>
      </c>
      <c r="C124" s="2" t="s">
        <v>59</v>
      </c>
      <c r="D124" s="15">
        <v>1</v>
      </c>
    </row>
    <row r="125" spans="1:4" ht="12" x14ac:dyDescent="0.2">
      <c r="A125" s="2" t="s">
        <v>174</v>
      </c>
      <c r="B125" s="2" t="s">
        <v>150</v>
      </c>
      <c r="C125" s="2" t="s">
        <v>59</v>
      </c>
      <c r="D125" s="15">
        <v>4</v>
      </c>
    </row>
    <row r="126" spans="1:4" ht="12" x14ac:dyDescent="0.2">
      <c r="A126" s="2" t="s">
        <v>175</v>
      </c>
      <c r="B126" s="9" t="s">
        <v>176</v>
      </c>
      <c r="C126" s="9" t="s">
        <v>59</v>
      </c>
      <c r="D126" s="22">
        <v>3</v>
      </c>
    </row>
    <row r="127" spans="1:4" ht="12" customHeight="1" x14ac:dyDescent="0.2">
      <c r="A127" s="44" t="s">
        <v>177</v>
      </c>
      <c r="B127" s="45"/>
      <c r="C127" s="45"/>
      <c r="D127" s="45"/>
    </row>
    <row r="128" spans="1:4" ht="12" x14ac:dyDescent="0.2">
      <c r="A128" s="2" t="s">
        <v>178</v>
      </c>
      <c r="B128" s="11" t="s">
        <v>125</v>
      </c>
      <c r="C128" s="11" t="s">
        <v>59</v>
      </c>
      <c r="D128" s="12">
        <v>2</v>
      </c>
    </row>
    <row r="129" spans="1:4" ht="12" x14ac:dyDescent="0.2">
      <c r="A129" s="2" t="s">
        <v>179</v>
      </c>
      <c r="B129" s="2" t="s">
        <v>180</v>
      </c>
      <c r="C129" s="2" t="s">
        <v>10</v>
      </c>
      <c r="D129" s="15">
        <v>8</v>
      </c>
    </row>
    <row r="130" spans="1:4" ht="12" x14ac:dyDescent="0.2">
      <c r="A130" s="18"/>
      <c r="B130" s="18"/>
      <c r="C130" s="18"/>
      <c r="D130" s="21"/>
    </row>
    <row r="131" spans="1:4" ht="11.4" customHeight="1" x14ac:dyDescent="0.2">
      <c r="A131" s="31"/>
      <c r="B131" s="31"/>
      <c r="C131" s="31"/>
      <c r="D131" s="31"/>
    </row>
    <row r="132" spans="1:4" ht="11.4" customHeight="1" x14ac:dyDescent="0.2">
      <c r="A132" s="8"/>
      <c r="B132" s="8"/>
      <c r="C132" s="8"/>
      <c r="D132" s="8"/>
    </row>
    <row r="133" spans="1:4" ht="24" customHeight="1" x14ac:dyDescent="0.35">
      <c r="A133" s="6"/>
      <c r="B133" s="43" t="s">
        <v>211</v>
      </c>
    </row>
    <row r="134" spans="1:4" ht="27.75" customHeight="1" x14ac:dyDescent="0.35">
      <c r="B134" s="43" t="s">
        <v>183</v>
      </c>
    </row>
    <row r="135" spans="1:4" ht="23.25" customHeight="1" x14ac:dyDescent="0.35">
      <c r="B135" s="43" t="s">
        <v>213</v>
      </c>
      <c r="C135" s="6" t="s">
        <v>184</v>
      </c>
    </row>
    <row r="137" spans="1:4" ht="13.8" x14ac:dyDescent="0.3">
      <c r="C137" s="7" t="s">
        <v>185</v>
      </c>
    </row>
    <row r="140" spans="1:4" ht="27" customHeight="1" x14ac:dyDescent="0.35">
      <c r="B140" s="6" t="s">
        <v>212</v>
      </c>
    </row>
    <row r="141" spans="1:4" ht="24.75" customHeight="1" x14ac:dyDescent="0.2"/>
    <row r="142" spans="1:4" ht="24.75" customHeight="1" x14ac:dyDescent="0.3">
      <c r="C142" s="7" t="s">
        <v>185</v>
      </c>
    </row>
  </sheetData>
  <mergeCells count="30">
    <mergeCell ref="A8:C8"/>
    <mergeCell ref="B122:D122"/>
    <mergeCell ref="A1:C1"/>
    <mergeCell ref="A3:D3"/>
    <mergeCell ref="A4:D4"/>
    <mergeCell ref="A7:C7"/>
    <mergeCell ref="A5:D5"/>
    <mergeCell ref="A6:D6"/>
    <mergeCell ref="B59:D59"/>
    <mergeCell ref="B62:D62"/>
    <mergeCell ref="A85:D85"/>
    <mergeCell ref="B90:D90"/>
    <mergeCell ref="B30:D30"/>
    <mergeCell ref="B34:D34"/>
    <mergeCell ref="B52:D52"/>
    <mergeCell ref="A53:D53"/>
    <mergeCell ref="A10:D10"/>
    <mergeCell ref="A11:D11"/>
    <mergeCell ref="A15:D15"/>
    <mergeCell ref="A20:D20"/>
    <mergeCell ref="A29:D29"/>
    <mergeCell ref="A127:D127"/>
    <mergeCell ref="B95:D95"/>
    <mergeCell ref="B97:D97"/>
    <mergeCell ref="B99:D99"/>
    <mergeCell ref="A102:D102"/>
    <mergeCell ref="B103:D103"/>
    <mergeCell ref="B107:D107"/>
    <mergeCell ref="A111:D111"/>
    <mergeCell ref="A120:D120"/>
  </mergeCells>
  <pageMargins left="0.78740157480314965" right="0.19685039370078741" top="0.59055118110236227" bottom="0.59055118110236227" header="0.39370078740157483" footer="0.39370078740157483"/>
  <pageSetup paperSize="9" scale="90" orientation="portrait" r:id="rId1"/>
  <headerFooter>
    <oddHeader>&amp;L&amp;8Смета №02-01-01</oddHeader>
    <oddFooter>&amp;R&amp;8стр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9.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Смета контракта</vt:lpstr>
      <vt:lpstr>Лист1</vt:lpstr>
      <vt:lpstr>'Смета контракта'!ExternalData_1</vt:lpstr>
      <vt:lpstr>'Смета контракта'!Заголовки_для_печати</vt:lpstr>
      <vt:lpstr>'Смета контракта'!Область_печати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Кнельзен Наталья Николаевна</dc:creator>
  <cp:lastModifiedBy>Плющаков Евгений Юрьевич</cp:lastModifiedBy>
  <cp:lastPrinted>2021-08-18T11:11:36Z</cp:lastPrinted>
  <dcterms:created xsi:type="dcterms:W3CDTF">2020-08-05T06:38:43Z</dcterms:created>
  <dcterms:modified xsi:type="dcterms:W3CDTF">2021-08-18T11:11:46Z</dcterms:modified>
</cp:coreProperties>
</file>