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1_08.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закупок'!$A$21:$Z$137</definedName>
  </definedNames>
  <calcPr calcId="162913"/>
</workbook>
</file>

<file path=xl/calcChain.xml><?xml version="1.0" encoding="utf-8"?>
<calcChain xmlns="http://schemas.openxmlformats.org/spreadsheetml/2006/main">
  <c r="O146" i="1" l="1"/>
  <c r="N146" i="1"/>
  <c r="O145" i="1"/>
  <c r="N145" i="1"/>
  <c r="O144" i="1"/>
  <c r="N144" i="1"/>
  <c r="O143" i="1"/>
  <c r="N143" i="1"/>
  <c r="O142" i="1" l="1"/>
  <c r="N142" i="1"/>
  <c r="O141" i="1" l="1"/>
  <c r="N141" i="1"/>
  <c r="O140" i="1"/>
  <c r="N140" i="1"/>
  <c r="O139" i="1" l="1"/>
  <c r="N139" i="1"/>
  <c r="O138" i="1" l="1"/>
  <c r="N138" i="1"/>
  <c r="O121" i="1" l="1"/>
  <c r="N121" i="1"/>
  <c r="O118" i="1"/>
  <c r="N118" i="1"/>
  <c r="N137" i="1"/>
  <c r="N102" i="1"/>
  <c r="N104" i="1"/>
  <c r="N103"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<sst xmlns="http://schemas.openxmlformats.org/spreadsheetml/2006/main" count="2172" uniqueCount="574">
  <si>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</si>
  <si>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</si>
  <si>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</si>
  <si>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</si>
  <si>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</si>
  <si>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</si>
  <si>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</si>
  <si>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</si>
  <si>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</si>
  <si>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</si>
  <si>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</si>
  <si>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</si>
  <si>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</si>
  <si>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</si>
  <si>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</si>
  <si>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</si>
  <si>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</si>
  <si>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</si>
  <si>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</si>
  <si>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</si>
  <si>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</si>
  <si>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</si>
  <si>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</si>
  <si>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</si>
  <si>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</si>
  <si>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</si>
  <si>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</si>
  <si>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</si>
  <si>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</si>
  <si>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</si>
  <si>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</si>
  <si>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</si>
  <si>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</si>
  <si>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</si>
  <si>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</si>
  <si>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</si>
  <si>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</si>
  <si>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</si>
  <si>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</si>
  <si>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</si>
  <si>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</si>
  <si>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</si>
  <si>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</si>
  <si>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</si>
  <si>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</si>
  <si>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</si>
  <si>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</si>
  <si>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</si>
  <si>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</si>
  <si>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</si>
  <si>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</si>
  <si>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</si>
  <si>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</si>
  <si>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</si>
  <si>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</si>
  <si>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</si>
  <si>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</si>
  <si>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</si>
  <si>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</si>
  <si>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</si>
  <si>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</si>
  <si>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</si>
  <si>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</si>
  <si>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</si>
  <si>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</si>
  <si>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</si>
  <si>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</si>
  <si>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</si>
  <si>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</si>
  <si>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</si>
  <si>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</si>
  <si>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</si>
  <si>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</si>
  <si>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</si>
  <si>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</si>
  <si>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</si>
  <si>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</si>
  <si>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</si>
  <si>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</si>
  <si>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</si>
  <si>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</si>
  <si>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</si>
  <si>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</si>
  <si>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</si>
  <si>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</si>
  <si>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</si>
  <si>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</si>
  <si>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</si>
  <si>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</si>
  <si>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</si>
  <si>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</si>
  <si>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</si>
  <si>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</si>
  <si>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</si>
  <si>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</si>
  <si>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</si>
  <si>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</si>
  <si>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</si>
  <si>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</si>
  <si>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</si>
  <si>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</si>
  <si>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</si>
  <si>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</si>
  <si>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</si>
  <si>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</si>
  <si>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</si>
  <si>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</si>
  <si>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</si>
  <si>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</si>
  <si>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</si>
  <si>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</si>
  <si>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</si>
  <si>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</si>
  <si>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</si>
  <si>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</si>
  <si>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</si>
  <si>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</si>
  <si>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</si>
  <si>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</si>
  <si>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</si>
  <si>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</si>
  <si>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</si>
  <si>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</si>
  <si>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</si>
  <si>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</si>
  <si>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</si>
  <si>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</si>
  <si>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</si>
  <si>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</si>
  <si>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</si>
  <si>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</si>
  <si>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</si>
  <si>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</si>
  <si>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</si>
  <si>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</si>
  <si>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</si>
  <si>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</si>
  <si>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</si>
  <si>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</si>
  <si>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</si>
  <si>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</si>
  <si>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</si>
  <si>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</si>
  <si>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</si>
  <si>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</si>
  <si>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</si>
  <si>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</si>
  <si>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</si>
  <si>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</si>
  <si>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</si>
  <si>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</si>
  <si>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</si>
  <si>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</si>
  <si>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</si>
  <si>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</si>
  <si>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</si>
  <si>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</si>
  <si>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</si>
  <si>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</si>
  <si>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</si>
  <si>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</si>
  <si>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</si>
  <si>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</si>
  <si>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</si>
  <si>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</si>
  <si>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</si>
  <si>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</si>
  <si>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</si>
  <si>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</si>
  <si>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</si>
  <si>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</si>
  <si>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</si>
  <si>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</si>
  <si>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</si>
  <si>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</si>
  <si>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</si>
  <si>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</si>
  <si>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</si>
  <si>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</si>
  <si>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</si>
  <si>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</si>
  <si>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</si>
  <si>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</si>
  <si>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</si>
  <si>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</si>
  <si>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</si>
  <si>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</si>
  <si>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</si>
  <si>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</si>
  <si>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</si>
  <si>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</si>
  <si>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</si>
  <si>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</si>
  <si>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</si>
  <si>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</si>
  <si>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</si>
  <si>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</si>
  <si>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</si>
  <si>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</si>
  <si>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</si>
  <si>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</si>
  <si>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</si>
  <si>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</si>
  <si>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</si>
  <si>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</si>
  <si>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</si>
  <si>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</si>
  <si>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</si>
  <si>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</si>
  <si>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</si>
  <si>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</si>
  <si>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</si>
  <si>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</si>
  <si>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</si>
  <si>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</si>
  <si>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</si>
  <si>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</si>
  <si>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</si>
  <si>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</si>
  <si>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</si>
  <si>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</si>
  <si>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</si>
  <si>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</si>
  <si>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</si>
  <si>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</si>
  <si>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</si>
  <si>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</si>
  <si>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</si>
  <si>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</si>
  <si>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</si>
  <si>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</si>
  <si>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</si>
  <si>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</si>
  <si>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</si>
  <si>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</si>
  <si>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</si>
  <si>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</si>
  <si>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</si>
  <si>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</si>
  <si>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</si>
  <si>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</si>
  <si>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</si>
  <si>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</si>
  <si>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</si>
  <si>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</si>
  <si>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</si>
  <si>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</si>
  <si>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</si>
  <si>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</si>
  <si>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</si>
  <si>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</si>
  <si>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</si>
  <si>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</si>
  <si>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</si>
  <si>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</si>
  <si>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</si>
  <si>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</si>
  <si>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</si>
  <si>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</si>
  <si>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</si>
  <si>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</si>
  <si>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</si>
  <si>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</si>
  <si>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</si>
  <si>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</si>
  <si>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</si>
  <si>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</si>
  <si>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</si>
  <si>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</si>
  <si>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</si>
  <si>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</si>
  <si>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</si>
  <si>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</si>
  <si>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</si>
  <si>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</si>
  <si>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</si>
  <si>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</si>
  <si>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</si>
  <si>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</si>
  <si>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</si>
  <si>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</si>
  <si>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</si>
  <si>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</si>
  <si>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</si>
  <si>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</si>
  <si>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</si>
  <si>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</si>
  <si>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</si>
  <si>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</si>
  <si>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</si>
  <si>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</si>
  <si>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</si>
  <si>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</si>
  <si>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</si>
  <si>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</si>
  <si>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</si>
  <si>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</si>
  <si>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</si>
  <si>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</si>
  <si>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</si>
  <si>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</si>
  <si>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</si>
  <si>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</si>
  <si>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</si>
  <si>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</si>
  <si>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</si>
  <si>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</si>
  <si>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</si>
  <si>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</si>
  <si>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</si>
  <si>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</si>
  <si>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</si>
  <si>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</si>
  <si>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</si>
  <si>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</si>
  <si>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</si>
  <si>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</si>
  <si>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</si>
  <si>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</si>
  <si>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</si>
  <si>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</si>
  <si>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</si>
  <si>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</si>
  <si>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</si>
  <si>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</si>
  <si>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</si>
  <si>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</si>
  <si>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</si>
  <si>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</si>
  <si>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</si>
  <si>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</si>
  <si>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</si>
  <si>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</si>
  <si>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</si>
  <si>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</si>
  <si>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</si>
  <si>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</si>
  <si>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</si>
  <si>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</si>
  <si>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</si>
  <si>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</si>
  <si>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</si>
  <si>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</si>
  <si>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</si>
  <si>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</si>
  <si>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</si>
  <si>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</si>
  <si>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</si>
  <si>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</si>
  <si>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</si>
  <si>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</si>
  <si>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</si>
  <si>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</si>
  <si>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</si>
  <si>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</si>
  <si>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</si>
  <si>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</si>
  <si>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</si>
  <si>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</si>
  <si>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</si>
  <si>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</si>
  <si>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</si>
  <si>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</si>
  <si>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</si>
  <si>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</si>
  <si>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</si>
  <si>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</si>
  <si>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</si>
  <si>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</si>
  <si>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</si>
  <si>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</si>
  <si>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</si>
  <si>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</si>
  <si>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</si>
  <si>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</si>
  <si>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</si>
  <si>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</si>
  <si>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</si>
  <si>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</si>
  <si>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</si>
  <si>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</si>
  <si>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</si>
  <si>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</si>
  <si>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</si>
  <si>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</si>
  <si>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</si>
  <si>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</si>
  <si>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</si>
  <si>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</si>
  <si>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</si>
  <si>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</si>
  <si>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</si>
  <si>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</si>
  <si>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</si>
  <si>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</si>
  <si>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</si>
  <si>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</si>
  <si>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</si>
  <si>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</si>
  <si>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</si>
  <si>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</si>
  <si>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</si>
  <si>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</si>
  <si>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</si>
  <si>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</si>
  <si>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</si>
  <si>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</si>
  <si>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</si>
  <si>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</si>
  <si>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</si>
  <si>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</si>
  <si>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</si>
  <si>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</si>
  <si>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</si>
  <si>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</si>
  <si>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</si>
  <si>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</si>
  <si>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</si>
  <si>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</si>
  <si>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</si>
  <si>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</si>
  <si>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</si>
  <si>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</si>
  <si>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</si>
  <si>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</si>
  <si>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</si>
  <si>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</si>
  <si>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</si>
  <si>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</si>
  <si>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</si>
  <si>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</si>
  <si>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</si>
  <si>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</si>
  <si>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</si>
  <si>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</si>
  <si>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</si>
  <si>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</si>
  <si>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</si>
  <si>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</si>
  <si>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</si>
  <si>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</si>
  <si>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</si>
  <si>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</si>
  <si>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</si>
  <si>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</si>
  <si>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</si>
  <si>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</si>
  <si>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</si>
  <si>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</si>
  <si>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</si>
  <si>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</si>
  <si>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</si>
  <si>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</si>
  <si>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</si>
  <si>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</si>
  <si>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</si>
  <si>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</si>
  <si>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</si>
  <si>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</si>
  <si>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</si>
  <si>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</si>
  <si>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</si>
  <si>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</si>
  <si>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</si>
  <si>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</si>
  <si>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</si>
  <si>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</si>
  <si>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</si>
  <si>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</si>
  <si>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</si>
  <si>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</si>
  <si>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</si>
  <si>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</si>
  <si>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</si>
  <si>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</si>
  <si>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</si>
  <si>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</si>
  <si>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</si>
  <si>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</si>
  <si>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</si>
  <si>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</si>
  <si>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</si>
  <si>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</si>
  <si>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</si>
  <si>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</si>
  <si>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</si>
  <si>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</si>
  <si>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</si>
  <si>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</si>
  <si>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</si>
  <si>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</si>
  <si>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</si>
  <si>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</si>
  <si>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</si>
  <si>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</si>
  <si>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</si>
  <si>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</si>
  <si>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</si>
  <si>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</si>
  <si>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</si>
  <si>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</si>
  <si>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</si>
  <si>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</si>
  <si>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</si>
  <si>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</si>
  <si>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</si>
  <si>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</si>
  <si>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</si>
  <si>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</si>
  <si>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</si>
  <si>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</si>
  <si>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</si>
  <si>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</si>
  <si>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</si>
  <si>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</si>
  <si>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</si>
  <si>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</si>
  <si>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</si>
  <si>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</si>
  <si>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</si>
  <si>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</si>
  <si>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</si>
  <si>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</si>
  <si>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</si>
  <si>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</si>
  <si>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</si>
  <si>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</si>
  <si>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</si>
  <si>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</si>
  <si>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</si>
  <si>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</si>
  <si>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</si>
  <si>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</si>
  <si>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</si>
  <si>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</si>
  <si>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</si>
  <si>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</si>
  <si>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</si>
  <si>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</si>
  <si>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</si>
  <si>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</si>
  <si>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</si>
  <si>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</si>
  <si>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</si>
  <si>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</si>
  <si>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</si>
  <si>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</si>
  <si>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</si>
  <si>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</si>
  <si>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</si>
  <si>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</si>
  <si>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</si>
  <si>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</si>
  <si>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УТВЕРЖДАЮ
НАЧАЛЬНИК УПРАВЛЕНИЯ ЗАКУПОК И МАТЕРИАЛЬНО-ТЕХНИЧЕСКОГО СНАБЖЕНИЯ 
ГУП РК "КРЫМТЕПЛОКОММУНЭНЕРГО" 
___________________ В.Н. Тарасов
"08" февраля 2023 года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</si>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</sst>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6"/>
  <sheetViews>
    <sheetView tabSelected="1" topLeftCell="A142" zoomScale="115" zoomScaleNormal="115" workbookViewId="0">
      <selection activeCell="Y143" sqref="Y143:Z14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70" t="s">
        <v>553</v>
      </c>
      <c r="W1" s="170"/>
      <c r="X1" s="170"/>
      <c r="Y1" s="170"/>
      <c r="Z1" s="170"/>
    </row>
    <row r="2" spans="1:26" s="1" customFormat="1" ht="80.25" customHeight="1" x14ac:dyDescent="0.25">
      <c r="F2" s="7"/>
      <c r="G2" s="2"/>
      <c r="H2" s="3"/>
      <c r="I2" s="3"/>
      <c r="V2" s="170"/>
      <c r="W2" s="170"/>
      <c r="X2" s="170"/>
      <c r="Y2" s="170"/>
      <c r="Z2" s="170"/>
    </row>
    <row r="3" spans="1:26" s="4" customFormat="1" ht="15.75" x14ac:dyDescent="0.25">
      <c r="A3" s="171" t="s">
        <v>413</v>
      </c>
      <c r="B3" s="171"/>
      <c r="C3" s="171"/>
      <c r="D3" s="171"/>
      <c r="E3" s="171"/>
      <c r="F3" s="171"/>
      <c r="G3" s="171"/>
      <c r="H3" s="171"/>
      <c r="I3" s="171"/>
      <c r="J3" s="171"/>
      <c r="K3" s="171"/>
      <c r="L3" s="171"/>
      <c r="M3" s="171"/>
      <c r="N3" s="171"/>
      <c r="O3" s="171"/>
      <c r="P3" s="171"/>
      <c r="Q3" s="171"/>
      <c r="R3" s="171"/>
      <c r="S3" s="172"/>
      <c r="T3" s="172"/>
      <c r="U3" s="172"/>
      <c r="V3" s="172"/>
      <c r="W3" s="172"/>
      <c r="X3" s="172"/>
      <c r="Y3" s="172"/>
      <c r="Z3" s="172"/>
    </row>
    <row r="4" spans="1:26" s="4" customFormat="1" ht="15.75" x14ac:dyDescent="0.25">
      <c r="A4" s="173"/>
      <c r="B4" s="173"/>
      <c r="C4" s="173"/>
      <c r="D4" s="173"/>
      <c r="E4" s="173"/>
      <c r="F4" s="173"/>
      <c r="G4" s="173"/>
      <c r="H4" s="173"/>
      <c r="I4" s="173"/>
      <c r="J4" s="173"/>
      <c r="K4" s="173"/>
      <c r="L4" s="173"/>
      <c r="M4" s="173"/>
      <c r="N4" s="173"/>
      <c r="O4" s="173"/>
      <c r="P4" s="173"/>
      <c r="Q4" s="173"/>
      <c r="R4" s="173"/>
      <c r="S4" s="174"/>
      <c r="T4" s="174"/>
      <c r="U4" s="174"/>
      <c r="V4" s="174"/>
      <c r="W4" s="174"/>
      <c r="X4" s="174"/>
      <c r="Y4" s="174"/>
      <c r="Z4" s="174"/>
    </row>
    <row r="5" spans="1:26" s="4" customFormat="1" ht="15.75" x14ac:dyDescent="0.25">
      <c r="A5" s="179" t="s">
        <v>34</v>
      </c>
      <c r="B5" s="179"/>
      <c r="C5" s="179"/>
      <c r="D5" s="179"/>
      <c r="E5" s="179"/>
      <c r="F5" s="179" t="s">
        <v>35</v>
      </c>
      <c r="G5" s="179"/>
      <c r="H5" s="179"/>
      <c r="I5" s="179"/>
      <c r="J5" s="179"/>
      <c r="K5" s="179"/>
      <c r="L5" s="179"/>
      <c r="M5" s="179"/>
      <c r="N5" s="179"/>
      <c r="O5" s="179"/>
      <c r="P5" s="179"/>
      <c r="Q5" s="179"/>
      <c r="R5" s="179"/>
      <c r="S5" s="180"/>
      <c r="T5" s="180"/>
      <c r="U5" s="180"/>
      <c r="V5" s="180"/>
      <c r="W5" s="180"/>
      <c r="X5" s="180"/>
      <c r="Y5" s="180"/>
      <c r="Z5" s="180"/>
    </row>
    <row r="6" spans="1:26" s="4" customFormat="1" ht="15.75" x14ac:dyDescent="0.25">
      <c r="A6" s="179" t="s">
        <v>36</v>
      </c>
      <c r="B6" s="179"/>
      <c r="C6" s="179"/>
      <c r="D6" s="179"/>
      <c r="E6" s="179"/>
      <c r="F6" s="179" t="s">
        <v>37</v>
      </c>
      <c r="G6" s="179"/>
      <c r="H6" s="179"/>
      <c r="I6" s="179"/>
      <c r="J6" s="179"/>
      <c r="K6" s="179"/>
      <c r="L6" s="179"/>
      <c r="M6" s="179"/>
      <c r="N6" s="179"/>
      <c r="O6" s="179"/>
      <c r="P6" s="179"/>
      <c r="Q6" s="179"/>
      <c r="R6" s="179"/>
      <c r="S6" s="180"/>
      <c r="T6" s="180"/>
      <c r="U6" s="180"/>
      <c r="V6" s="180"/>
      <c r="W6" s="180"/>
      <c r="X6" s="180"/>
      <c r="Y6" s="180"/>
      <c r="Z6" s="180"/>
    </row>
    <row r="7" spans="1:26" s="4" customFormat="1" ht="15.75" x14ac:dyDescent="0.25">
      <c r="A7" s="179" t="s">
        <v>38</v>
      </c>
      <c r="B7" s="179"/>
      <c r="C7" s="179"/>
      <c r="D7" s="179"/>
      <c r="E7" s="179"/>
      <c r="F7" s="183" t="s">
        <v>64</v>
      </c>
      <c r="G7" s="183"/>
      <c r="H7" s="183"/>
      <c r="I7" s="183"/>
      <c r="J7" s="183"/>
      <c r="K7" s="183"/>
      <c r="L7" s="183"/>
      <c r="M7" s="183"/>
      <c r="N7" s="183"/>
      <c r="O7" s="183"/>
      <c r="P7" s="183"/>
      <c r="Q7" s="183"/>
      <c r="R7" s="183"/>
      <c r="S7" s="180"/>
      <c r="T7" s="180"/>
      <c r="U7" s="180"/>
      <c r="V7" s="180"/>
      <c r="W7" s="180"/>
      <c r="X7" s="180"/>
      <c r="Y7" s="180"/>
      <c r="Z7" s="180"/>
    </row>
    <row r="8" spans="1:26" s="4" customFormat="1" ht="15.75" x14ac:dyDescent="0.25">
      <c r="A8" s="179" t="s">
        <v>39</v>
      </c>
      <c r="B8" s="179"/>
      <c r="C8" s="179"/>
      <c r="D8" s="179"/>
      <c r="E8" s="179"/>
      <c r="F8" s="184" t="s">
        <v>71</v>
      </c>
      <c r="G8" s="185"/>
      <c r="H8" s="185"/>
      <c r="I8" s="185"/>
      <c r="J8" s="185"/>
      <c r="K8" s="185"/>
      <c r="L8" s="185"/>
      <c r="M8" s="185"/>
      <c r="N8" s="185"/>
      <c r="O8" s="185"/>
      <c r="P8" s="185"/>
      <c r="Q8" s="185"/>
      <c r="R8" s="185"/>
      <c r="S8" s="180"/>
      <c r="T8" s="180"/>
      <c r="U8" s="180"/>
      <c r="V8" s="180"/>
      <c r="W8" s="180"/>
      <c r="X8" s="180"/>
      <c r="Y8" s="180"/>
      <c r="Z8" s="180"/>
    </row>
    <row r="9" spans="1:26" s="4" customFormat="1" ht="15.75" x14ac:dyDescent="0.25">
      <c r="A9" s="179" t="s">
        <v>40</v>
      </c>
      <c r="B9" s="179"/>
      <c r="C9" s="179"/>
      <c r="D9" s="179"/>
      <c r="E9" s="179"/>
      <c r="F9" s="179">
        <v>9102028499</v>
      </c>
      <c r="G9" s="179"/>
      <c r="H9" s="179"/>
      <c r="I9" s="179"/>
      <c r="J9" s="179"/>
      <c r="K9" s="179"/>
      <c r="L9" s="179"/>
      <c r="M9" s="179"/>
      <c r="N9" s="179"/>
      <c r="O9" s="179"/>
      <c r="P9" s="179"/>
      <c r="Q9" s="179"/>
      <c r="R9" s="179"/>
      <c r="S9" s="180"/>
      <c r="T9" s="180"/>
      <c r="U9" s="180"/>
      <c r="V9" s="180"/>
      <c r="W9" s="180"/>
      <c r="X9" s="180"/>
      <c r="Y9" s="180"/>
      <c r="Z9" s="180"/>
    </row>
    <row r="10" spans="1:26" s="4" customFormat="1" ht="15.75" x14ac:dyDescent="0.25">
      <c r="A10" s="179" t="s">
        <v>41</v>
      </c>
      <c r="B10" s="179"/>
      <c r="C10" s="179"/>
      <c r="D10" s="179"/>
      <c r="E10" s="179"/>
      <c r="F10" s="179">
        <v>910201001</v>
      </c>
      <c r="G10" s="179"/>
      <c r="H10" s="179"/>
      <c r="I10" s="179"/>
      <c r="J10" s="179"/>
      <c r="K10" s="179"/>
      <c r="L10" s="179"/>
      <c r="M10" s="179"/>
      <c r="N10" s="179"/>
      <c r="O10" s="179"/>
      <c r="P10" s="179"/>
      <c r="Q10" s="179"/>
      <c r="R10" s="179"/>
      <c r="S10" s="180"/>
      <c r="T10" s="180"/>
      <c r="U10" s="180"/>
      <c r="V10" s="180"/>
      <c r="W10" s="180"/>
      <c r="X10" s="180"/>
      <c r="Y10" s="180"/>
      <c r="Z10" s="180"/>
    </row>
    <row r="11" spans="1:26" s="4" customFormat="1" ht="15.75" x14ac:dyDescent="0.25">
      <c r="A11" s="179" t="s">
        <v>42</v>
      </c>
      <c r="B11" s="179"/>
      <c r="C11" s="179"/>
      <c r="D11" s="179"/>
      <c r="E11" s="179"/>
      <c r="F11" s="179">
        <v>35000000000</v>
      </c>
      <c r="G11" s="179"/>
      <c r="H11" s="179"/>
      <c r="I11" s="179"/>
      <c r="J11" s="179"/>
      <c r="K11" s="179"/>
      <c r="L11" s="179"/>
      <c r="M11" s="179"/>
      <c r="N11" s="179"/>
      <c r="O11" s="179"/>
      <c r="P11" s="179"/>
      <c r="Q11" s="179"/>
      <c r="R11" s="179"/>
      <c r="S11" s="180"/>
      <c r="T11" s="180"/>
      <c r="U11" s="180"/>
      <c r="V11" s="180"/>
      <c r="W11" s="180"/>
      <c r="X11" s="180"/>
      <c r="Y11" s="180"/>
      <c r="Z11" s="180"/>
    </row>
    <row r="13" spans="1:26" ht="12.75" customHeight="1" x14ac:dyDescent="0.2">
      <c r="A13" s="178" t="s">
        <v>0</v>
      </c>
      <c r="B13" s="178" t="s">
        <v>1</v>
      </c>
      <c r="C13" s="178" t="s">
        <v>2</v>
      </c>
      <c r="D13" s="194" t="s">
        <v>130</v>
      </c>
      <c r="E13" s="186" t="s">
        <v>3</v>
      </c>
      <c r="F13" s="186"/>
      <c r="G13" s="186"/>
      <c r="H13" s="186"/>
      <c r="I13" s="186"/>
      <c r="J13" s="186"/>
      <c r="K13" s="186"/>
      <c r="L13" s="186"/>
      <c r="M13" s="186"/>
      <c r="N13" s="186"/>
      <c r="O13" s="186"/>
      <c r="P13" s="178" t="s">
        <v>4</v>
      </c>
      <c r="Q13" s="178" t="s">
        <v>5</v>
      </c>
      <c r="R13" s="178"/>
      <c r="S13" s="178"/>
      <c r="T13" s="178"/>
      <c r="U13" s="178"/>
      <c r="V13" s="178" t="s">
        <v>14</v>
      </c>
      <c r="W13" s="175" t="s">
        <v>15</v>
      </c>
      <c r="X13" s="175" t="s">
        <v>16</v>
      </c>
      <c r="Y13" s="175" t="s">
        <v>17</v>
      </c>
      <c r="Z13" s="175" t="s">
        <v>18</v>
      </c>
    </row>
    <row r="14" spans="1:26" ht="15" customHeight="1" x14ac:dyDescent="0.2">
      <c r="A14" s="178"/>
      <c r="B14" s="178"/>
      <c r="C14" s="178"/>
      <c r="D14" s="195"/>
      <c r="E14" s="178"/>
      <c r="F14" s="186"/>
      <c r="G14" s="186"/>
      <c r="H14" s="186"/>
      <c r="I14" s="186"/>
      <c r="J14" s="186"/>
      <c r="K14" s="186"/>
      <c r="L14" s="186"/>
      <c r="M14" s="186"/>
      <c r="N14" s="186"/>
      <c r="O14" s="186"/>
      <c r="P14" s="178"/>
      <c r="Q14" s="178"/>
      <c r="R14" s="178"/>
      <c r="S14" s="178"/>
      <c r="T14" s="178"/>
      <c r="U14" s="178"/>
      <c r="V14" s="178"/>
      <c r="W14" s="176"/>
      <c r="X14" s="176"/>
      <c r="Y14" s="176"/>
      <c r="Z14" s="176"/>
    </row>
    <row r="15" spans="1:26" ht="15" customHeight="1" x14ac:dyDescent="0.2">
      <c r="A15" s="178"/>
      <c r="B15" s="178"/>
      <c r="C15" s="178"/>
      <c r="D15" s="195"/>
      <c r="E15" s="186" t="s">
        <v>20</v>
      </c>
      <c r="F15" s="178" t="s">
        <v>21</v>
      </c>
      <c r="G15" s="178" t="s">
        <v>22</v>
      </c>
      <c r="H15" s="178"/>
      <c r="I15" s="178" t="s">
        <v>25</v>
      </c>
      <c r="J15" s="189" t="s">
        <v>28</v>
      </c>
      <c r="K15" s="189"/>
      <c r="L15" s="178" t="s">
        <v>141</v>
      </c>
      <c r="M15" s="175" t="s">
        <v>140</v>
      </c>
      <c r="N15" s="178" t="s">
        <v>6</v>
      </c>
      <c r="O15" s="178"/>
      <c r="P15" s="178"/>
      <c r="Q15" s="178"/>
      <c r="R15" s="178" t="s">
        <v>19</v>
      </c>
      <c r="S15" s="197" t="s">
        <v>61</v>
      </c>
      <c r="T15" s="197" t="s">
        <v>7</v>
      </c>
      <c r="U15" s="181" t="s">
        <v>8</v>
      </c>
      <c r="V15" s="178"/>
      <c r="W15" s="176"/>
      <c r="X15" s="176"/>
      <c r="Y15" s="176"/>
      <c r="Z15" s="176"/>
    </row>
    <row r="16" spans="1:26" ht="15" customHeight="1" x14ac:dyDescent="0.2">
      <c r="A16" s="178"/>
      <c r="B16" s="178"/>
      <c r="C16" s="178"/>
      <c r="D16" s="195"/>
      <c r="E16" s="178"/>
      <c r="F16" s="178"/>
      <c r="G16" s="178"/>
      <c r="H16" s="178"/>
      <c r="I16" s="178"/>
      <c r="J16" s="189"/>
      <c r="K16" s="189"/>
      <c r="L16" s="178"/>
      <c r="M16" s="176"/>
      <c r="N16" s="178"/>
      <c r="O16" s="178"/>
      <c r="P16" s="178"/>
      <c r="Q16" s="178"/>
      <c r="R16" s="178"/>
      <c r="S16" s="197"/>
      <c r="T16" s="197"/>
      <c r="U16" s="182"/>
      <c r="V16" s="178"/>
      <c r="W16" s="176"/>
      <c r="X16" s="176"/>
      <c r="Y16" s="176"/>
      <c r="Z16" s="176"/>
    </row>
    <row r="17" spans="1:26" ht="15" customHeight="1" x14ac:dyDescent="0.2">
      <c r="A17" s="178"/>
      <c r="B17" s="178"/>
      <c r="C17" s="178"/>
      <c r="D17" s="195"/>
      <c r="E17" s="178"/>
      <c r="F17" s="178"/>
      <c r="G17" s="178" t="s">
        <v>23</v>
      </c>
      <c r="H17" s="178" t="s">
        <v>24</v>
      </c>
      <c r="I17" s="178"/>
      <c r="J17" s="186" t="s">
        <v>27</v>
      </c>
      <c r="K17" s="186" t="s">
        <v>24</v>
      </c>
      <c r="L17" s="178"/>
      <c r="M17" s="176"/>
      <c r="N17" s="178" t="s">
        <v>88</v>
      </c>
      <c r="O17" s="178" t="s">
        <v>26</v>
      </c>
      <c r="P17" s="178"/>
      <c r="Q17" s="178"/>
      <c r="R17" s="178"/>
      <c r="S17" s="197"/>
      <c r="T17" s="197"/>
      <c r="U17" s="182"/>
      <c r="V17" s="178"/>
      <c r="W17" s="176"/>
      <c r="X17" s="176"/>
      <c r="Y17" s="176"/>
      <c r="Z17" s="176"/>
    </row>
    <row r="18" spans="1:26" ht="15" customHeight="1" x14ac:dyDescent="0.2">
      <c r="A18" s="178"/>
      <c r="B18" s="178"/>
      <c r="C18" s="178"/>
      <c r="D18" s="195"/>
      <c r="E18" s="178"/>
      <c r="F18" s="178"/>
      <c r="G18" s="178"/>
      <c r="H18" s="178"/>
      <c r="I18" s="178"/>
      <c r="J18" s="178"/>
      <c r="K18" s="178"/>
      <c r="L18" s="178"/>
      <c r="M18" s="176"/>
      <c r="N18" s="178"/>
      <c r="O18" s="178"/>
      <c r="P18" s="178"/>
      <c r="Q18" s="178"/>
      <c r="R18" s="178"/>
      <c r="S18" s="197"/>
      <c r="T18" s="197"/>
      <c r="U18" s="182"/>
      <c r="V18" s="178"/>
      <c r="W18" s="176"/>
      <c r="X18" s="176"/>
      <c r="Y18" s="176"/>
      <c r="Z18" s="176"/>
    </row>
    <row r="19" spans="1:26" ht="15" customHeight="1" x14ac:dyDescent="0.2">
      <c r="A19" s="178"/>
      <c r="B19" s="178"/>
      <c r="C19" s="178"/>
      <c r="D19" s="195"/>
      <c r="E19" s="178"/>
      <c r="F19" s="178"/>
      <c r="G19" s="178"/>
      <c r="H19" s="178"/>
      <c r="I19" s="178"/>
      <c r="J19" s="178"/>
      <c r="K19" s="178"/>
      <c r="L19" s="178"/>
      <c r="M19" s="176"/>
      <c r="N19" s="178"/>
      <c r="O19" s="178"/>
      <c r="P19" s="178"/>
      <c r="Q19" s="178"/>
      <c r="R19" s="178"/>
      <c r="S19" s="197"/>
      <c r="T19" s="197"/>
      <c r="U19" s="182"/>
      <c r="V19" s="178"/>
      <c r="W19" s="176"/>
      <c r="X19" s="176"/>
      <c r="Y19" s="176"/>
      <c r="Z19" s="176"/>
    </row>
    <row r="20" spans="1:26" ht="93" customHeight="1" x14ac:dyDescent="0.2">
      <c r="A20" s="178"/>
      <c r="B20" s="178"/>
      <c r="C20" s="178"/>
      <c r="D20" s="196"/>
      <c r="E20" s="178"/>
      <c r="F20" s="178"/>
      <c r="G20" s="178"/>
      <c r="H20" s="178"/>
      <c r="I20" s="178"/>
      <c r="J20" s="178"/>
      <c r="K20" s="178"/>
      <c r="L20" s="178"/>
      <c r="M20" s="177"/>
      <c r="N20" s="178"/>
      <c r="O20" s="178"/>
      <c r="P20" s="178"/>
      <c r="Q20" s="178"/>
      <c r="R20" s="178"/>
      <c r="S20" s="197"/>
      <c r="T20" s="197"/>
      <c r="U20" s="182"/>
      <c r="V20" s="178"/>
      <c r="W20" s="177"/>
      <c r="X20" s="177"/>
      <c r="Y20" s="177"/>
      <c r="Z20" s="177"/>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47">
        <v>46</v>
      </c>
      <c r="B67" s="162" t="s">
        <v>137</v>
      </c>
      <c r="C67" s="162" t="s">
        <v>138</v>
      </c>
      <c r="D67" s="147" t="s">
        <v>139</v>
      </c>
      <c r="E67" s="162" t="s">
        <v>104</v>
      </c>
      <c r="F67" s="143" t="s">
        <v>93</v>
      </c>
      <c r="G67" s="147" t="s">
        <v>167</v>
      </c>
      <c r="H67" s="147" t="s">
        <v>146</v>
      </c>
      <c r="I67" s="147" t="s">
        <v>330</v>
      </c>
      <c r="J67" s="143" t="s">
        <v>31</v>
      </c>
      <c r="K67" s="143" t="s">
        <v>56</v>
      </c>
      <c r="L67" s="150" t="s">
        <v>331</v>
      </c>
      <c r="M67" s="147" t="s">
        <v>142</v>
      </c>
      <c r="N67" s="147" t="s">
        <v>147</v>
      </c>
      <c r="O67" s="151" t="str">
        <f>"01.2024"</f>
        <v>01.2024</v>
      </c>
      <c r="P67" s="147" t="s">
        <v>63</v>
      </c>
      <c r="Q67" s="147" t="s">
        <v>60</v>
      </c>
      <c r="R67" s="141" t="s">
        <v>32</v>
      </c>
      <c r="S67" s="147" t="s">
        <v>77</v>
      </c>
      <c r="T67" s="147">
        <v>0</v>
      </c>
      <c r="U67" s="147" t="s">
        <v>33</v>
      </c>
      <c r="V67" s="141" t="s">
        <v>80</v>
      </c>
      <c r="W67" s="149"/>
      <c r="X67" s="149"/>
      <c r="Y67" s="149"/>
      <c r="Z67" s="149"/>
    </row>
    <row r="68" spans="1:26" s="22" customFormat="1" ht="324" customHeight="1" x14ac:dyDescent="0.2">
      <c r="A68" s="148"/>
      <c r="B68" s="163"/>
      <c r="C68" s="163"/>
      <c r="D68" s="164"/>
      <c r="E68" s="148"/>
      <c r="F68" s="165"/>
      <c r="G68" s="166"/>
      <c r="H68" s="148"/>
      <c r="I68" s="148"/>
      <c r="J68" s="148"/>
      <c r="K68" s="148"/>
      <c r="L68" s="148"/>
      <c r="M68" s="148"/>
      <c r="N68" s="148"/>
      <c r="O68" s="148"/>
      <c r="P68" s="148"/>
      <c r="Q68" s="148"/>
      <c r="R68" s="148"/>
      <c r="S68" s="148"/>
      <c r="T68" s="148"/>
      <c r="U68" s="148"/>
      <c r="V68" s="148"/>
      <c r="W68" s="148"/>
      <c r="X68" s="148"/>
      <c r="Y68" s="148"/>
      <c r="Z68" s="148"/>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40">
        <v>54</v>
      </c>
      <c r="B76" s="167" t="s">
        <v>137</v>
      </c>
      <c r="C76" s="167" t="s">
        <v>138</v>
      </c>
      <c r="D76" s="140" t="s">
        <v>139</v>
      </c>
      <c r="E76" s="167" t="s">
        <v>104</v>
      </c>
      <c r="F76" s="143" t="s">
        <v>175</v>
      </c>
      <c r="G76" s="140" t="s">
        <v>167</v>
      </c>
      <c r="H76" s="140" t="s">
        <v>146</v>
      </c>
      <c r="I76" s="140" t="s">
        <v>411</v>
      </c>
      <c r="J76" s="143" t="s">
        <v>31</v>
      </c>
      <c r="K76" s="143" t="s">
        <v>56</v>
      </c>
      <c r="L76" s="145" t="s">
        <v>412</v>
      </c>
      <c r="M76" s="140" t="s">
        <v>142</v>
      </c>
      <c r="N76" s="140" t="s">
        <v>147</v>
      </c>
      <c r="O76" s="137" t="str">
        <f>"02.2023"</f>
        <v>02.2023</v>
      </c>
      <c r="P76" s="138" t="s">
        <v>57</v>
      </c>
      <c r="Q76" s="140" t="s">
        <v>77</v>
      </c>
      <c r="R76" s="141" t="s">
        <v>32</v>
      </c>
      <c r="S76" s="140" t="s">
        <v>77</v>
      </c>
      <c r="T76" s="140">
        <v>0</v>
      </c>
      <c r="U76" s="140" t="s">
        <v>33</v>
      </c>
      <c r="V76" s="142" t="s">
        <v>80</v>
      </c>
      <c r="W76" s="135"/>
      <c r="X76" s="135"/>
      <c r="Y76" s="135"/>
      <c r="Z76" s="135"/>
    </row>
    <row r="77" spans="1:26" ht="324" customHeight="1" x14ac:dyDescent="0.2">
      <c r="A77" s="136"/>
      <c r="B77" s="168"/>
      <c r="C77" s="168"/>
      <c r="D77" s="169"/>
      <c r="E77" s="136"/>
      <c r="F77" s="136"/>
      <c r="G77" s="144"/>
      <c r="H77" s="136"/>
      <c r="I77" s="136"/>
      <c r="J77" s="136"/>
      <c r="K77" s="136"/>
      <c r="L77" s="146"/>
      <c r="M77" s="136"/>
      <c r="N77" s="136"/>
      <c r="O77" s="136"/>
      <c r="P77" s="139"/>
      <c r="Q77" s="136"/>
      <c r="R77" s="136"/>
      <c r="S77" s="136"/>
      <c r="T77" s="136"/>
      <c r="U77" s="136"/>
      <c r="V77" s="136"/>
      <c r="W77" s="136"/>
      <c r="X77" s="136"/>
      <c r="Y77" s="136"/>
      <c r="Z77" s="136"/>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99">
        <v>59</v>
      </c>
      <c r="B82" s="27" t="s">
        <v>242</v>
      </c>
      <c r="C82" s="27" t="s">
        <v>238</v>
      </c>
      <c r="D82" s="147" t="s">
        <v>133</v>
      </c>
      <c r="E82" s="147" t="s">
        <v>112</v>
      </c>
      <c r="F82" s="143" t="s">
        <v>93</v>
      </c>
      <c r="G82" s="27" t="s">
        <v>239</v>
      </c>
      <c r="H82" s="27" t="s">
        <v>240</v>
      </c>
      <c r="I82" s="27" t="s">
        <v>241</v>
      </c>
      <c r="J82" s="143" t="s">
        <v>31</v>
      </c>
      <c r="K82" s="143" t="s">
        <v>56</v>
      </c>
      <c r="L82" s="150" t="s">
        <v>374</v>
      </c>
      <c r="M82" s="147" t="s">
        <v>142</v>
      </c>
      <c r="N82" s="147">
        <v>8.2021999999999995</v>
      </c>
      <c r="O82" s="147">
        <v>9.2022999999999993</v>
      </c>
      <c r="P82" s="147" t="s">
        <v>119</v>
      </c>
      <c r="Q82" s="147" t="s">
        <v>60</v>
      </c>
      <c r="R82" s="141" t="s">
        <v>32</v>
      </c>
      <c r="S82" s="147" t="s">
        <v>77</v>
      </c>
      <c r="T82" s="147" t="s">
        <v>60</v>
      </c>
      <c r="U82" s="147">
        <v>0</v>
      </c>
      <c r="V82" s="141" t="s">
        <v>44</v>
      </c>
      <c r="W82" s="147"/>
      <c r="X82" s="147"/>
      <c r="Y82" s="147"/>
      <c r="Z82" s="147"/>
    </row>
    <row r="83" spans="1:26" s="22" customFormat="1" ht="357.6" customHeight="1" x14ac:dyDescent="0.2">
      <c r="A83" s="200"/>
      <c r="B83" s="62" t="s">
        <v>242</v>
      </c>
      <c r="C83" s="62" t="s">
        <v>238</v>
      </c>
      <c r="D83" s="198"/>
      <c r="E83" s="198"/>
      <c r="F83" s="198"/>
      <c r="G83" s="62" t="s">
        <v>239</v>
      </c>
      <c r="H83" s="62" t="s">
        <v>240</v>
      </c>
      <c r="I83" s="62" t="s">
        <v>241</v>
      </c>
      <c r="J83" s="198"/>
      <c r="K83" s="198"/>
      <c r="L83" s="150"/>
      <c r="M83" s="198"/>
      <c r="N83" s="198"/>
      <c r="O83" s="198"/>
      <c r="P83" s="198"/>
      <c r="Q83" s="198"/>
      <c r="R83" s="198"/>
      <c r="S83" s="198"/>
      <c r="T83" s="198"/>
      <c r="U83" s="198"/>
      <c r="V83" s="198"/>
      <c r="W83" s="198"/>
      <c r="X83" s="198"/>
      <c r="Y83" s="198"/>
      <c r="Z83" s="198"/>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60">
        <v>72</v>
      </c>
      <c r="B96" s="160" t="s">
        <v>137</v>
      </c>
      <c r="C96" s="160" t="s">
        <v>138</v>
      </c>
      <c r="D96" s="160" t="s">
        <v>139</v>
      </c>
      <c r="E96" s="192" t="s">
        <v>104</v>
      </c>
      <c r="F96" s="154" t="s">
        <v>93</v>
      </c>
      <c r="G96" s="187" t="s">
        <v>167</v>
      </c>
      <c r="H96" s="160" t="s">
        <v>146</v>
      </c>
      <c r="I96" s="192" t="s">
        <v>144</v>
      </c>
      <c r="J96" s="154" t="s">
        <v>31</v>
      </c>
      <c r="K96" s="187" t="s">
        <v>56</v>
      </c>
      <c r="L96" s="152" t="s">
        <v>343</v>
      </c>
      <c r="M96" s="160" t="s">
        <v>142</v>
      </c>
      <c r="N96" s="160" t="s">
        <v>147</v>
      </c>
      <c r="O96" s="160" t="s">
        <v>156</v>
      </c>
      <c r="P96" s="160" t="s">
        <v>118</v>
      </c>
      <c r="Q96" s="160" t="s">
        <v>60</v>
      </c>
      <c r="R96" s="156" t="s">
        <v>32</v>
      </c>
      <c r="S96" s="158" t="s">
        <v>77</v>
      </c>
      <c r="T96" s="156" t="s">
        <v>77</v>
      </c>
      <c r="U96" s="190" t="s">
        <v>33</v>
      </c>
      <c r="V96" s="190" t="s">
        <v>80</v>
      </c>
      <c r="W96" s="154"/>
      <c r="X96" s="154"/>
      <c r="Y96" s="154"/>
      <c r="Z96" s="154"/>
    </row>
    <row r="97" spans="1:26" s="14" customFormat="1" ht="314.25" customHeight="1" x14ac:dyDescent="0.2">
      <c r="A97" s="161"/>
      <c r="B97" s="161"/>
      <c r="C97" s="161"/>
      <c r="D97" s="161"/>
      <c r="E97" s="193"/>
      <c r="F97" s="155"/>
      <c r="G97" s="188"/>
      <c r="H97" s="161"/>
      <c r="I97" s="193"/>
      <c r="J97" s="155"/>
      <c r="K97" s="188"/>
      <c r="L97" s="153"/>
      <c r="M97" s="161"/>
      <c r="N97" s="161"/>
      <c r="O97" s="161"/>
      <c r="P97" s="161"/>
      <c r="Q97" s="161"/>
      <c r="R97" s="157"/>
      <c r="S97" s="159"/>
      <c r="T97" s="157"/>
      <c r="U97" s="191"/>
      <c r="V97" s="191"/>
      <c r="W97" s="155"/>
      <c r="X97" s="155"/>
      <c r="Y97" s="155"/>
      <c r="Z97" s="155"/>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534</v>
      </c>
      <c r="W100" s="13"/>
      <c r="X100" s="53"/>
      <c r="Y100" s="13"/>
      <c r="Z100" s="13"/>
    </row>
    <row r="101" spans="1:26" ht="67.5" x14ac:dyDescent="0.2">
      <c r="A101" s="9">
        <v>76</v>
      </c>
      <c r="B101" s="9" t="s">
        <v>97</v>
      </c>
      <c r="C101" s="9" t="s">
        <v>98</v>
      </c>
      <c r="D101" s="9" t="s">
        <v>133</v>
      </c>
      <c r="E101" s="9" t="s">
        <v>513</v>
      </c>
      <c r="F101" s="97" t="s">
        <v>93</v>
      </c>
      <c r="G101" s="97" t="s">
        <v>161</v>
      </c>
      <c r="H101" s="9" t="s">
        <v>99</v>
      </c>
      <c r="I101" s="9">
        <v>10</v>
      </c>
      <c r="J101" s="97" t="s">
        <v>31</v>
      </c>
      <c r="K101" s="97" t="s">
        <v>56</v>
      </c>
      <c r="L101" s="11" t="s">
        <v>514</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71" t="s">
        <v>528</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"02.2023"</f>
        <v>02.2023</v>
      </c>
      <c r="O103" s="9" t="str">
        <f>"05.2023"</f>
        <v>05.2023</v>
      </c>
      <c r="P103" s="9" t="s">
        <v>148</v>
      </c>
      <c r="Q103" s="9" t="s">
        <v>60</v>
      </c>
      <c r="R103" s="55" t="s">
        <v>32</v>
      </c>
      <c r="S103" s="9" t="s">
        <v>60</v>
      </c>
      <c r="T103" s="55" t="s">
        <v>33</v>
      </c>
      <c r="U103" s="55" t="s">
        <v>33</v>
      </c>
      <c r="V103" s="71" t="s">
        <v>528</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71" t="s">
        <v>528</v>
      </c>
      <c r="W104" s="13"/>
      <c r="X104" s="53"/>
      <c r="Y104" s="13"/>
      <c r="Z104" s="13"/>
    </row>
    <row r="105" spans="1:26" ht="45" x14ac:dyDescent="0.2">
      <c r="A105" s="9">
        <v>80</v>
      </c>
      <c r="B105" s="81" t="str">
        <f>"08.93"</f>
        <v>08.93</v>
      </c>
      <c r="C105" s="9" t="s">
        <v>480</v>
      </c>
      <c r="D105" s="9" t="s">
        <v>132</v>
      </c>
      <c r="E105" s="9" t="s">
        <v>479</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529</v>
      </c>
      <c r="C118" s="101" t="s">
        <v>530</v>
      </c>
      <c r="D118" s="9" t="s">
        <v>132</v>
      </c>
      <c r="E118" s="9" t="s">
        <v>458</v>
      </c>
      <c r="F118" s="53" t="s">
        <v>93</v>
      </c>
      <c r="G118" s="52" t="s">
        <v>531</v>
      </c>
      <c r="H118" s="9" t="s">
        <v>532</v>
      </c>
      <c r="I118" s="9" t="s">
        <v>533</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528</v>
      </c>
      <c r="W118" s="13"/>
      <c r="X118" s="53"/>
      <c r="Y118" s="13"/>
      <c r="Z118" s="13"/>
    </row>
    <row r="119" spans="1:26" ht="45" x14ac:dyDescent="0.2">
      <c r="A119" s="9">
        <v>94</v>
      </c>
      <c r="B119" s="9" t="s">
        <v>459</v>
      </c>
      <c r="C119" s="9" t="s">
        <v>460</v>
      </c>
      <c r="D119" s="9" t="s">
        <v>132</v>
      </c>
      <c r="E119" s="9" t="s">
        <v>461</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462</v>
      </c>
      <c r="D120" s="9" t="s">
        <v>132</v>
      </c>
      <c r="E120" s="9" t="s">
        <v>463</v>
      </c>
      <c r="F120" s="53" t="s">
        <v>93</v>
      </c>
      <c r="G120" s="52" t="str">
        <f>"055"</f>
        <v>055</v>
      </c>
      <c r="H120" s="9" t="s">
        <v>469</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464</v>
      </c>
      <c r="C121" s="9" t="s">
        <v>465</v>
      </c>
      <c r="D121" s="9" t="s">
        <v>132</v>
      </c>
      <c r="E121" s="9" t="s">
        <v>466</v>
      </c>
      <c r="F121" s="53" t="s">
        <v>93</v>
      </c>
      <c r="G121" s="52" t="str">
        <f>"055"</f>
        <v>055</v>
      </c>
      <c r="H121" s="9" t="s">
        <v>469</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528</v>
      </c>
      <c r="W121" s="13"/>
      <c r="X121" s="53"/>
      <c r="Y121" s="13"/>
      <c r="Z121" s="13"/>
    </row>
    <row r="122" spans="1:26" ht="45" x14ac:dyDescent="0.2">
      <c r="A122" s="9">
        <v>97</v>
      </c>
      <c r="B122" s="9" t="s">
        <v>467</v>
      </c>
      <c r="C122" s="9" t="s">
        <v>468</v>
      </c>
      <c r="D122" s="9" t="s">
        <v>132</v>
      </c>
      <c r="E122" s="9" t="s">
        <v>470</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471</v>
      </c>
      <c r="C123" s="9" t="s">
        <v>472</v>
      </c>
      <c r="D123" s="9" t="s">
        <v>133</v>
      </c>
      <c r="E123" s="9" t="s">
        <v>473</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475</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478</v>
      </c>
      <c r="C125" s="89" t="s">
        <v>477</v>
      </c>
      <c r="D125" s="9" t="s">
        <v>132</v>
      </c>
      <c r="E125" s="89" t="s">
        <v>476</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545</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487</v>
      </c>
      <c r="C127" s="90" t="s">
        <v>486</v>
      </c>
      <c r="D127" s="9" t="s">
        <v>132</v>
      </c>
      <c r="E127" s="90" t="s">
        <v>294</v>
      </c>
      <c r="F127" s="91" t="s">
        <v>93</v>
      </c>
      <c r="G127" s="90" t="s">
        <v>485</v>
      </c>
      <c r="H127" s="9" t="s">
        <v>484</v>
      </c>
      <c r="I127" s="93" t="s">
        <v>483</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510</v>
      </c>
      <c r="D128" s="90" t="s">
        <v>133</v>
      </c>
      <c r="E128" s="90" t="s">
        <v>481</v>
      </c>
      <c r="F128" s="91" t="s">
        <v>175</v>
      </c>
      <c r="G128" s="91" t="s">
        <v>160</v>
      </c>
      <c r="H128" s="9" t="s">
        <v>103</v>
      </c>
      <c r="I128" s="9" t="s">
        <v>482</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489</v>
      </c>
      <c r="C129" s="94" t="s">
        <v>511</v>
      </c>
      <c r="D129" s="90" t="s">
        <v>133</v>
      </c>
      <c r="E129" s="90" t="s">
        <v>488</v>
      </c>
      <c r="F129" s="91" t="s">
        <v>175</v>
      </c>
      <c r="G129" s="91" t="s">
        <v>490</v>
      </c>
      <c r="H129" s="9" t="s">
        <v>491</v>
      </c>
      <c r="I129" s="9" t="s">
        <v>512</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493</v>
      </c>
      <c r="D130" s="90" t="s">
        <v>133</v>
      </c>
      <c r="E130" s="90" t="s">
        <v>492</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510</v>
      </c>
      <c r="D131" s="90" t="s">
        <v>133</v>
      </c>
      <c r="E131" s="90" t="s">
        <v>506</v>
      </c>
      <c r="F131" s="91" t="s">
        <v>175</v>
      </c>
      <c r="G131" s="91" t="s">
        <v>160</v>
      </c>
      <c r="H131" s="9" t="s">
        <v>103</v>
      </c>
      <c r="I131" s="9" t="s">
        <v>494</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495</v>
      </c>
      <c r="C132" s="94" t="s">
        <v>496</v>
      </c>
      <c r="D132" s="90" t="s">
        <v>133</v>
      </c>
      <c r="E132" s="90" t="s">
        <v>507</v>
      </c>
      <c r="F132" s="91" t="s">
        <v>175</v>
      </c>
      <c r="G132" s="91" t="s">
        <v>497</v>
      </c>
      <c r="H132" s="9" t="s">
        <v>498</v>
      </c>
      <c r="I132" s="9" t="s">
        <v>499</v>
      </c>
      <c r="J132" s="91" t="s">
        <v>31</v>
      </c>
      <c r="K132" s="91" t="s">
        <v>56</v>
      </c>
      <c r="L132" s="25" t="s">
        <v>546</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495</v>
      </c>
      <c r="C133" s="94" t="s">
        <v>496</v>
      </c>
      <c r="D133" s="90" t="s">
        <v>133</v>
      </c>
      <c r="E133" s="90" t="s">
        <v>508</v>
      </c>
      <c r="F133" s="91" t="s">
        <v>175</v>
      </c>
      <c r="G133" s="91" t="s">
        <v>497</v>
      </c>
      <c r="H133" s="9" t="s">
        <v>498</v>
      </c>
      <c r="I133" s="9" t="s">
        <v>504</v>
      </c>
      <c r="J133" s="91" t="s">
        <v>31</v>
      </c>
      <c r="K133" s="91" t="s">
        <v>56</v>
      </c>
      <c r="L133" s="25" t="s">
        <v>547</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500</v>
      </c>
      <c r="C134" s="94" t="s">
        <v>501</v>
      </c>
      <c r="D134" s="90" t="s">
        <v>133</v>
      </c>
      <c r="E134" s="90" t="s">
        <v>509</v>
      </c>
      <c r="F134" s="91" t="s">
        <v>175</v>
      </c>
      <c r="G134" s="91" t="s">
        <v>502</v>
      </c>
      <c r="H134" s="9" t="s">
        <v>503</v>
      </c>
      <c r="I134" s="9" t="s">
        <v>505</v>
      </c>
      <c r="J134" s="91" t="s">
        <v>31</v>
      </c>
      <c r="K134" s="91" t="s">
        <v>56</v>
      </c>
      <c r="L134" s="25" t="s">
        <v>548</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517</v>
      </c>
      <c r="C135" s="9" t="s">
        <v>516</v>
      </c>
      <c r="D135" s="9" t="s">
        <v>132</v>
      </c>
      <c r="E135" s="9" t="s">
        <v>521</v>
      </c>
      <c r="F135" s="97" t="s">
        <v>93</v>
      </c>
      <c r="G135" s="9" t="s">
        <v>519</v>
      </c>
      <c r="H135" s="9" t="s">
        <v>518</v>
      </c>
      <c r="I135" s="9" t="s">
        <v>520</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522</v>
      </c>
      <c r="C136" s="9" t="s">
        <v>523</v>
      </c>
      <c r="D136" s="9" t="s">
        <v>132</v>
      </c>
      <c r="E136" s="9" t="s">
        <v>524</v>
      </c>
      <c r="F136" s="99" t="s">
        <v>93</v>
      </c>
      <c r="G136" s="98" t="s">
        <v>525</v>
      </c>
      <c r="H136" s="9" t="s">
        <v>526</v>
      </c>
      <c r="I136" s="9" t="s">
        <v>527</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475</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535</v>
      </c>
      <c r="D138" s="102" t="s">
        <v>133</v>
      </c>
      <c r="E138" s="102" t="s">
        <v>539</v>
      </c>
      <c r="F138" s="103" t="s">
        <v>175</v>
      </c>
      <c r="G138" s="102">
        <v>362</v>
      </c>
      <c r="H138" s="102" t="s">
        <v>536</v>
      </c>
      <c r="I138" s="102">
        <v>11</v>
      </c>
      <c r="J138" s="103" t="s">
        <v>31</v>
      </c>
      <c r="K138" s="103" t="s">
        <v>56</v>
      </c>
      <c r="L138" s="104" t="s">
        <v>537</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538</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540</v>
      </c>
      <c r="C140" s="121" t="s">
        <v>541</v>
      </c>
      <c r="D140" s="121" t="s">
        <v>133</v>
      </c>
      <c r="E140" s="121" t="s">
        <v>221</v>
      </c>
      <c r="F140" s="122" t="s">
        <v>93</v>
      </c>
      <c r="G140" s="118" t="s">
        <v>315</v>
      </c>
      <c r="H140" s="121" t="s">
        <v>315</v>
      </c>
      <c r="I140" s="121" t="s">
        <v>219</v>
      </c>
      <c r="J140" s="122" t="s">
        <v>31</v>
      </c>
      <c r="K140" s="122" t="s">
        <v>56</v>
      </c>
      <c r="L140" s="129" t="s">
        <v>542</v>
      </c>
      <c r="M140" s="121" t="s">
        <v>142</v>
      </c>
      <c r="N140" s="33" t="str">
        <f>"02.2023"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543</v>
      </c>
      <c r="D141" s="9" t="s">
        <v>133</v>
      </c>
      <c r="E141" s="9" t="s">
        <v>190</v>
      </c>
      <c r="F141" s="119" t="s">
        <v>175</v>
      </c>
      <c r="G141" s="117">
        <v>362</v>
      </c>
      <c r="H141" s="9" t="s">
        <v>536</v>
      </c>
      <c r="I141" s="9">
        <v>12</v>
      </c>
      <c r="J141" s="119" t="s">
        <v>31</v>
      </c>
      <c r="K141" s="119" t="s">
        <v>56</v>
      </c>
      <c r="L141" s="82" t="s">
        <v>544</v>
      </c>
      <c r="M141" s="9" t="s">
        <v>142</v>
      </c>
      <c r="N141" s="81" t="str">
        <f>"02.2023"</f>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549</v>
      </c>
      <c r="C142" s="126" t="s">
        <v>550</v>
      </c>
      <c r="D142" s="126" t="s">
        <v>135</v>
      </c>
      <c r="E142" s="126" t="s">
        <v>551</v>
      </c>
      <c r="F142" s="125" t="s">
        <v>93</v>
      </c>
      <c r="G142" s="126">
        <v>876</v>
      </c>
      <c r="H142" s="126" t="s">
        <v>552</v>
      </c>
      <c r="I142" s="126">
        <v>1</v>
      </c>
      <c r="J142" s="125" t="s">
        <v>31</v>
      </c>
      <c r="K142" s="125" t="s">
        <v>56</v>
      </c>
      <c r="L142" s="127">
        <v>7398758</v>
      </c>
      <c r="M142" s="126" t="s">
        <v>142</v>
      </c>
      <c r="N142" s="128" t="str">
        <f>"02.2023"</f>
        <v>02.2023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554</v>
      </c>
      <c r="C143" s="130" t="s">
        <v>555</v>
      </c>
      <c r="D143" s="130" t="s">
        <v>132</v>
      </c>
      <c r="E143" s="130" t="s">
        <v>556</v>
      </c>
      <c r="F143" s="131" t="s">
        <v>93</v>
      </c>
      <c r="G143" s="130">
        <v>796</v>
      </c>
      <c r="H143" s="130" t="s">
        <v>557</v>
      </c>
      <c r="I143" s="130" t="s">
        <v>558</v>
      </c>
      <c r="J143" s="131" t="s">
        <v>31</v>
      </c>
      <c r="K143" s="131" t="s">
        <v>56</v>
      </c>
      <c r="L143" s="132">
        <v>5475926.6299999999</v>
      </c>
      <c r="M143" s="130" t="s">
        <v>142</v>
      </c>
      <c r="N143" s="134" t="str">
        <f>"02.2023"</f>
        <v>02.2023</v>
      </c>
      <c r="O143" s="134" t="str">
        <f>"08.2023"</f>
        <v>08.2023</v>
      </c>
      <c r="P143" s="130" t="s">
        <v>148</v>
      </c>
      <c r="Q143" s="130" t="s">
        <v>60</v>
      </c>
      <c r="R143" s="130" t="s">
        <v>32</v>
      </c>
      <c r="S143" s="130" t="s">
        <v>60</v>
      </c>
      <c r="T143" s="130">
        <v>0</v>
      </c>
      <c r="U143" s="133" t="s">
        <v>33</v>
      </c>
      <c r="V143" s="130" t="s">
        <v>515</v>
      </c>
      <c r="W143" s="130"/>
      <c r="X143" s="13"/>
      <c r="Y143" s="130"/>
      <c r="Z143" s="130"/>
    </row>
    <row r="144" spans="1:26" s="115" customFormat="1" ht="59.25" customHeight="1" x14ac:dyDescent="0.2">
      <c r="A144" s="130">
        <v>119</v>
      </c>
      <c r="B144" s="130" t="s">
        <v>559</v>
      </c>
      <c r="C144" s="130" t="s">
        <v>560</v>
      </c>
      <c r="D144" s="130" t="s">
        <v>132</v>
      </c>
      <c r="E144" s="130" t="s">
        <v>561</v>
      </c>
      <c r="F144" s="131" t="s">
        <v>93</v>
      </c>
      <c r="G144" s="130">
        <v>796</v>
      </c>
      <c r="H144" s="130" t="s">
        <v>562</v>
      </c>
      <c r="I144" s="130" t="s">
        <v>563</v>
      </c>
      <c r="J144" s="131" t="s">
        <v>31</v>
      </c>
      <c r="K144" s="131" t="s">
        <v>56</v>
      </c>
      <c r="L144" s="132">
        <v>411539.54</v>
      </c>
      <c r="M144" s="130" t="s">
        <v>142</v>
      </c>
      <c r="N144" s="134" t="str">
        <f>"02.2023"</f>
        <v>02.2023</v>
      </c>
      <c r="O144" s="134" t="str">
        <f>"05.2023"</f>
        <v>05.2023</v>
      </c>
      <c r="P144" s="130" t="s">
        <v>148</v>
      </c>
      <c r="Q144" s="130" t="s">
        <v>60</v>
      </c>
      <c r="R144" s="130" t="s">
        <v>32</v>
      </c>
      <c r="S144" s="130" t="s">
        <v>60</v>
      </c>
      <c r="T144" s="130">
        <v>0</v>
      </c>
      <c r="U144" s="133" t="s">
        <v>33</v>
      </c>
      <c r="V144" s="130" t="s">
        <v>515</v>
      </c>
      <c r="W144" s="130"/>
      <c r="X144" s="13"/>
      <c r="Y144" s="130"/>
      <c r="Z144" s="130"/>
    </row>
    <row r="145" spans="1:26" s="115" customFormat="1" ht="59.25" customHeight="1" x14ac:dyDescent="0.2">
      <c r="A145" s="130">
        <v>120</v>
      </c>
      <c r="B145" s="130" t="s">
        <v>564</v>
      </c>
      <c r="C145" s="130" t="s">
        <v>565</v>
      </c>
      <c r="D145" s="130" t="s">
        <v>132</v>
      </c>
      <c r="E145" s="130" t="s">
        <v>566</v>
      </c>
      <c r="F145" s="131" t="s">
        <v>93</v>
      </c>
      <c r="G145" s="130">
        <v>796</v>
      </c>
      <c r="H145" s="130" t="s">
        <v>567</v>
      </c>
      <c r="I145" s="130" t="s">
        <v>568</v>
      </c>
      <c r="J145" s="131" t="s">
        <v>31</v>
      </c>
      <c r="K145" s="131" t="s">
        <v>56</v>
      </c>
      <c r="L145" s="132">
        <v>528313.06000000006</v>
      </c>
      <c r="M145" s="130" t="s">
        <v>142</v>
      </c>
      <c r="N145" s="134" t="str">
        <f>"02.2023"</f>
        <v>02.2023</v>
      </c>
      <c r="O145" s="134" t="str">
        <f>"05.2023"</f>
        <v>05.2023</v>
      </c>
      <c r="P145" s="130" t="s">
        <v>148</v>
      </c>
      <c r="Q145" s="130" t="s">
        <v>60</v>
      </c>
      <c r="R145" s="130" t="s">
        <v>32</v>
      </c>
      <c r="S145" s="130" t="s">
        <v>60</v>
      </c>
      <c r="T145" s="130">
        <v>0</v>
      </c>
      <c r="U145" s="133" t="s">
        <v>33</v>
      </c>
      <c r="V145" s="130" t="s">
        <v>515</v>
      </c>
      <c r="W145" s="130"/>
      <c r="X145" s="13"/>
      <c r="Y145" s="130"/>
      <c r="Z145" s="130"/>
    </row>
    <row r="146" spans="1:26" s="115" customFormat="1" ht="59.25" customHeight="1" x14ac:dyDescent="0.2">
      <c r="A146" s="130">
        <v>121</v>
      </c>
      <c r="B146" s="130" t="s">
        <v>569</v>
      </c>
      <c r="C146" s="130" t="s">
        <v>570</v>
      </c>
      <c r="D146" s="130" t="s">
        <v>132</v>
      </c>
      <c r="E146" s="130" t="s">
        <v>571</v>
      </c>
      <c r="F146" s="131" t="s">
        <v>93</v>
      </c>
      <c r="G146" s="130">
        <v>796</v>
      </c>
      <c r="H146" s="130" t="s">
        <v>572</v>
      </c>
      <c r="I146" s="130" t="s">
        <v>573</v>
      </c>
      <c r="J146" s="131" t="s">
        <v>31</v>
      </c>
      <c r="K146" s="131" t="s">
        <v>56</v>
      </c>
      <c r="L146" s="132">
        <v>3943114.01</v>
      </c>
      <c r="M146" s="130" t="s">
        <v>142</v>
      </c>
      <c r="N146" s="134" t="str">
        <f>"02.2023"</f>
        <v>02.2023</v>
      </c>
      <c r="O146" s="134" t="str">
        <f>"08.2023"</f>
        <v>08.2023</v>
      </c>
      <c r="P146" s="130" t="s">
        <v>148</v>
      </c>
      <c r="Q146" s="130" t="s">
        <v>60</v>
      </c>
      <c r="R146" s="130" t="s">
        <v>32</v>
      </c>
      <c r="S146" s="130" t="s">
        <v>60</v>
      </c>
      <c r="T146" s="130">
        <v>0</v>
      </c>
      <c r="U146" s="133" t="s">
        <v>33</v>
      </c>
      <c r="V146" s="130" t="s">
        <v>515</v>
      </c>
      <c r="W146" s="130"/>
      <c r="X146" s="13"/>
      <c r="Y146" s="130"/>
      <c r="Z146" s="130"/>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2023-02-06T13:11:57Z</cp:lastPrinted>
  <dcterms:created xsi:type="dcterms:W3CDTF">2018-05-08T14:29:34Z</dcterms:created>
  <dcterms:modified xsi:type="dcterms:W3CDTF">2023-02-08T05:58:45Z</dcterms:modified>
</cp:coreProperties>
</file>