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6 от 02.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<sst xmlns="http://schemas.openxmlformats.org/spreadsheetml/2006/main" count="2140" uniqueCount="600">
  <si>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</si>
  <si>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</si>
  <si>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</si>
  <si>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</si>
  <si>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</si>
  <si>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</si>
  <si>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</si>
  <si>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</si>
  <si>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</si>
  <si>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</si>
  <si>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</si>
  <si>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</si>
  <si>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</si>
  <si>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</si>
  <si>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</si>
  <si>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</si>
  <si>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</si>
  <si>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</si>
  <si>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</si>
  <si>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</si>
  <si>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</si>
  <si>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</si>
  <si>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</si>
  <si>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</si>
  <si>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</si>
  <si>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</si>
  <si>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</si>
  <si>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</si>
  <si>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</si>
  <si>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</si>
  <si>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</si>
  <si>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</si>
  <si>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</si>
  <si>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</si>
  <si>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</si>
  <si>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</si>
  <si>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</si>
  <si>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</si>
  <si>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</si>
  <si>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</si>
  <si>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</si>
  <si>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</si>
  <si>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</si>
  <si>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</si>
  <si>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</si>
  <si>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</si>
  <si>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</si>
  <si>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</si>
  <si>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</si>
  <si>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</si>
  <si>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</si>
  <si>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</si>
  <si>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</si>
  <si>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</si>
  <si>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</si>
  <si>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</si>
  <si>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</si>
  <si>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</si>
  <si>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</si>
  <si>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</si>
  <si>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</si>
  <si>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</si>
  <si>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</si>
  <si>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</si>
  <si>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</si>
  <si>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</si>
  <si>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</si>
  <si>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</si>
  <si>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</si>
  <si>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</si>
  <si>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</si>
  <si>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</si>
  <si>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</si>
  <si>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</si>
  <si>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</si>
  <si>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</si>
  <si>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</si>
  <si>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</si>
  <si>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</si>
  <si>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</si>
  <si>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</si>
  <si>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</si>
  <si>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</si>
  <si>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</si>
  <si>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</si>
  <si>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</si>
  <si>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</si>
  <si>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</si>
  <si>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</si>
  <si>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</si>
  <si>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</si>
  <si>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</si>
  <si>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</si>
  <si>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</si>
  <si>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</si>
  <si>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</si>
  <si>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</si>
  <si>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</si>
  <si>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</si>
  <si>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</si>
  <si>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</si>
  <si>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</si>
  <si>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</si>
  <si>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</si>
  <si>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</si>
  <si>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</si>
  <si>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</si>
  <si>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</si>
  <si>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</si>
  <si>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</si>
  <si>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</si>
  <si>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</si>
  <si>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</si>
  <si>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</si>
  <si>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</si>
  <si>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</si>
  <si>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</si>
  <si>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</si>
  <si>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</si>
  <si>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</si>
  <si>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</si>
  <si>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</si>
  <si>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</si>
  <si>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</si>
  <si>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</si>
  <si>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</si>
  <si>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</si>
  <si>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</si>
  <si>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</si>
  <si>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</si>
  <si>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</si>
  <si>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</si>
  <si>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</si>
  <si>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</si>
  <si>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</si>
  <si>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</si>
  <si>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</si>
  <si>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</si>
  <si>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</si>
  <si>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</si>
  <si>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</si>
  <si>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</si>
  <si>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</si>
  <si>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</si>
  <si>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</si>
  <si>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</si>
  <si>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</si>
  <si>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</si>
  <si>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</si>
  <si>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</si>
  <si>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</si>
  <si>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</si>
  <si>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</si>
  <si>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</si>
  <si>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</si>
  <si>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</si>
  <si>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</si>
  <si>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</si>
  <si>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</si>
  <si>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</si>
  <si>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</si>
  <si>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</si>
  <si>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</si>
  <si>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</si>
  <si>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</si>
  <si>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</si>
  <si>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</si>
  <si>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</si>
  <si>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</si>
  <si>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</si>
  <si>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</si>
  <si>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</si>
  <si>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</si>
  <si>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</si>
  <si>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</si>
  <si>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</si>
  <si>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</si>
  <si>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</si>
  <si>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</si>
  <si>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</si>
  <si>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</si>
  <si>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</si>
  <si>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</si>
  <si>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</si>
  <si>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</si>
  <si>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</si>
  <si>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</si>
  <si>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</si>
  <si>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</si>
  <si>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</si>
  <si>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</si>
  <si>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</si>
  <si>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</si>
  <si>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</si>
  <si>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</si>
  <si>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</si>
  <si>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</si>
  <si>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</si>
  <si>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</si>
  <si>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</si>
  <si>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</si>
  <si>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</si>
  <si>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</si>
  <si>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</si>
  <si>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</si>
  <si>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</si>
  <si>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</si>
  <si>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</si>
  <si>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</si>
  <si>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</si>
  <si>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</si>
  <si>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</si>
  <si>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</si>
  <si>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</si>
  <si>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</si>
  <si>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</si>
  <si>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</si>
  <si>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</si>
  <si>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</si>
  <si>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</si>
  <si>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</si>
  <si>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</si>
  <si>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</si>
  <si>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</si>
  <si>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</si>
  <si>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</si>
  <si>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</si>
  <si>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</si>
  <si>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</si>
  <si>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</si>
  <si>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</si>
  <si>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</si>
  <si>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</si>
  <si>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</si>
  <si>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</si>
  <si>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</si>
  <si>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</si>
  <si>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</si>
  <si>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</si>
  <si>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</si>
  <si>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</si>
  <si>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</si>
  <si>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</si>
  <si>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</si>
  <si>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</si>
  <si>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</si>
  <si>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</si>
  <si>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</si>
  <si>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</si>
  <si>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</si>
  <si>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</si>
  <si>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</si>
  <si>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</si>
  <si>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</si>
  <si>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</si>
  <si>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</si>
  <si>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</si>
  <si>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</si>
  <si>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</si>
  <si>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</si>
  <si>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</si>
  <si>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</si>
  <si>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</si>
  <si>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</si>
  <si>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</si>
  <si>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</si>
  <si>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</si>
  <si>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</si>
  <si>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</si>
  <si>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</si>
  <si>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</si>
  <si>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</si>
  <si>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</si>
  <si>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</si>
  <si>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</si>
  <si>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</si>
  <si>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</si>
  <si>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</si>
  <si>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</si>
  <si>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</si>
  <si>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</si>
  <si>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</si>
  <si>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</si>
  <si>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</si>
  <si>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</si>
  <si>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</si>
  <si>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</si>
  <si>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</si>
  <si>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</si>
  <si>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</si>
  <si>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</si>
  <si>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</si>
  <si>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</si>
  <si>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</si>
  <si>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</si>
  <si>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</si>
  <si>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</si>
  <si>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</si>
  <si>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</si>
  <si>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</si>
  <si>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</si>
  <si>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</si>
  <si>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</si>
  <si>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</si>
  <si>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</si>
  <si>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</si>
  <si>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</si>
  <si>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</si>
  <si>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</si>
  <si>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</si>
  <si>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</si>
  <si>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</si>
  <si>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</si>
  <si>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</si>
  <si>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</si>
  <si>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</si>
  <si>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</si>
  <si>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</si>
  <si>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</si>
  <si>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</si>
  <si>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</si>
  <si>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</si>
  <si>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</si>
  <si>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</si>
  <si>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</si>
  <si>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</si>
  <si>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</si>
  <si>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</si>
  <si>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</si>
  <si>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</si>
  <si>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</si>
  <si>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</si>
  <si>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</si>
  <si>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</si>
  <si>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</si>
  <si>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</si>
  <si>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</si>
  <si>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</si>
  <si>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</si>
  <si>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</si>
  <si>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</si>
  <si>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</si>
  <si>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</si>
  <si>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</si>
  <si>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</si>
  <si>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</si>
  <si>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</si>
  <si>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</si>
  <si>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</si>
  <si>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</si>
  <si>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</si>
  <si>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</si>
  <si>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</si>
  <si>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</si>
  <si>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</si>
  <si>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</si>
  <si>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</si>
  <si>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</si>
  <si>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</si>
  <si>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</si>
  <si>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</si>
  <si>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</si>
  <si>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</si>
  <si>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</si>
  <si>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</si>
  <si>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</si>
  <si>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</si>
  <si>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</si>
  <si>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</si>
  <si>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</si>
  <si>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</si>
  <si>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</si>
  <si>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</si>
  <si>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</si>
  <si>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</si>
  <si>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</si>
  <si>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</si>
  <si>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</si>
  <si>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</si>
  <si>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</si>
  <si>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</si>
  <si>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</si>
  <si>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</si>
  <si>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</si>
  <si>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</si>
  <si>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</si>
  <si>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</si>
  <si>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</si>
  <si>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</si>
  <si>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</si>
  <si>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</si>
  <si>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</si>
  <si>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</si>
  <si>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</si>
  <si>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</si>
  <si>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</si>
  <si>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</si>
  <si>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</si>
  <si>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</si>
  <si>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</si>
  <si>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</si>
  <si>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</si>
  <si>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</si>
  <si>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</si>
  <si>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</si>
  <si>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</si>
  <si>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</si>
  <si>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</si>
  <si>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</si>
  <si>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</si>
  <si>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</si>
  <si>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</si>
  <si>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</si>
  <si>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</si>
  <si>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</si>
  <si>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</si>
  <si>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</si>
  <si>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</si>
  <si>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</si>
  <si>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</si>
  <si>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</si>
  <si>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</si>
  <si>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</si>
  <si>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</si>
  <si>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</si>
  <si>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</si>
  <si>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</si>
  <si>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</si>
  <si>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</si>
  <si>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</si>
  <si>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</si>
  <si>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</si>
  <si>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</si>
  <si>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</si>
  <si>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</si>
  <si>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</si>
  <si>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</si>
  <si>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</si>
  <si>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</si>
  <si>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</si>
  <si>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</si>
  <si>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</si>
  <si>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</si>
  <si>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</si>
  <si>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</si>
  <si>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</si>
  <si>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</si>
  <si>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</si>
  <si>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</si>
  <si>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</si>
  <si>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</si>
  <si>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</si>
  <si>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</si>
  <si>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</si>
  <si>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</si>
  <si>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</si>
  <si>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</si>
  <si>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</si>
  <si>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</si>
  <si>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</si>
  <si>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</si>
  <si>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</si>
  <si>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</si>
  <si>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</si>
  <si>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</si>
  <si>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</si>
  <si>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</si>
  <si>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</si>
  <si>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</si>
  <si>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</si>
  <si>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</si>
  <si>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</si>
  <si>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</si>
  <si>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</si>
  <si>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</si>
  <si>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</si>
  <si>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</si>
  <si>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</si>
  <si>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</si>
  <si>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</si>
  <si>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</si>
  <si>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</si>
  <si>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</si>
  <si>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</si>
  <si>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</si>
  <si>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</si>
  <si>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</si>
  <si>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</si>
  <si>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</si>
  <si>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</si>
  <si>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</si>
  <si>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</si>
  <si>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</si>
  <si>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</si>
  <si>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</si>
  <si>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</si>
  <si>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</si>
  <si>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</si>
  <si>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</si>
  <si>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</si>
  <si>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</si>
  <si>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</si>
  <si>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</si>
  <si>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</si>
  <si>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</si>
  <si>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</si>
  <si>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</si>
  <si>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</si>
  <si>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</si>
  <si>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</si>
  <si>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</si>
  <si>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</si>
  <si>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</si>
  <si>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</si>
  <si>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</si>
  <si>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</si>
  <si>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</si>
  <si>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</si>
  <si>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</si>
  <si>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</si>
  <si>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</si>
  <si>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</si>
  <si>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</si>
  <si>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</si>
  <si>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</si>
  <si>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</si>
  <si>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</si>
  <si>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</si>
  <si>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</si>
  <si>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</si>
  <si>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</si>
  <si>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</si>
  <si>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</si>
  <si>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</si>
  <si>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</si>
  <si>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</si>
  <si>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</si>
  <si>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</si>
  <si>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</si>
  <si>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</si>
  <si>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</si>
  <si>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</si>
  <si>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</si>
  <si>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20 625 000,00
В том числе объем исполнения долгосрочного договора:
2024 - 20 487 500,00
2024 - 137 500,00</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</si>
  <si>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</si>
  <si>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</si>
  <si>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</si>
  <si>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</si>
  <si>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</si>
  <si>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</si>
  <si>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</si>
  <si>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</si>
  <si>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700 000,00
В том числе объем исполнения долгосрочного договора:
2024 - 641 666,67
2024 - 58 333.33</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</si>
  <si>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</si>
  <si>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</si>
  <si>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</si>
  <si>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62 878 513.86
В том числе объем исполнения долгосрочного договора:
2024 - 56 323 115.30
2024 - 6 555 398.56</t>
  </si>
  <si>
    <t>36.00.11.000
36.00.11.000
36.00.11.000
36.00.11.000
37.00.11.110
37.00.11.110
37.00.11.110</t>
  </si>
  <si>
    <t>36.00
36.00
36.00
36.00
37.00
37.00
37.00</t>
  </si>
  <si>
    <t>113
113
113
113
113
113
-</t>
  </si>
  <si>
    <t>113
113
113
113
113
113
113</t>
  </si>
  <si>
    <t>25 864.03
В том числе объем исполнения долгосрочного договора:
2024 - 23 416.33
2024 - 2 447.70</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</si>
  <si>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</si>
  <si>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</si>
  <si>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</si>
  <si>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116 294.39
В том числе объем исполнения долгосрочного договора:
2024 - 104 459.75
2024 - 11 834.64</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</si>
  <si>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</si>
  <si>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</si>
  <si>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</si>
  <si>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</si>
  <si>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</si>
  <si>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</si>
  <si>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52 439.58
В том числе объем исполнения долгосрочного договора:
2024 - 46 864.92
2024 - 5 574.66</t>
  </si>
  <si>
    <t>Приложение №1 к приказу от 27.12.2023 № 472
УТВЕРЖДАЮ
НАЧАЛЬНИК УПРАВЛЕНИЯ ЗАКУПОК И МАТЕРИАЛЬНО-ТЕХНИЧЕСКОГО СНАБЖЕНИЯ
___________________ В.Н. Тарасов
"02" февраля 2024 года</t>
  </si>
  <si>
    <t>С</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</si>
  <si>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</si>
  <si>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</si>
  <si>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</si>
  <si>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</si>
  <si>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</si>
  <si>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</si>
  <si>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</si>
  <si>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</si>
  <si>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1 369 500.00
В том числе объем исполнения долгосрочного договора:
2024 - 1 257 450.00
2024 - 112 050.00</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</si>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</sst>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51">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0"/>
  <sheetViews>
    <sheetView tabSelected="1" view="pageBreakPreview" topLeftCell="A136" zoomScale="130" zoomScaleNormal="100" zoomScaleSheetLayoutView="130" workbookViewId="0">
      <selection activeCell="A140" sqref="A140:XFD140"/>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41" t="s">
        <v>573</v>
      </c>
      <c r="W1" s="141"/>
      <c r="X1" s="141"/>
      <c r="Y1" s="141"/>
      <c r="Z1" s="141"/>
    </row>
    <row r="2" spans="1:26" s="1" customFormat="1" ht="80.25" customHeight="1" x14ac:dyDescent="0.25">
      <c r="F2" s="6"/>
      <c r="G2" s="2"/>
      <c r="H2" s="3"/>
      <c r="I2" s="3"/>
      <c r="V2" s="141"/>
      <c r="W2" s="141"/>
      <c r="X2" s="141"/>
      <c r="Y2" s="141"/>
      <c r="Z2" s="141"/>
    </row>
    <row r="3" spans="1:26" s="4" customFormat="1" ht="15.75" x14ac:dyDescent="0.25">
      <c r="A3" s="142" t="s">
        <v>544</v>
      </c>
      <c r="B3" s="142"/>
      <c r="C3" s="142"/>
      <c r="D3" s="142"/>
      <c r="E3" s="142"/>
      <c r="F3" s="142"/>
      <c r="G3" s="142"/>
      <c r="H3" s="142"/>
      <c r="I3" s="142"/>
      <c r="J3" s="142"/>
      <c r="K3" s="142"/>
      <c r="L3" s="142"/>
      <c r="M3" s="142"/>
      <c r="N3" s="142"/>
      <c r="O3" s="142"/>
      <c r="P3" s="142"/>
      <c r="Q3" s="142"/>
      <c r="R3" s="142"/>
      <c r="S3" s="143"/>
      <c r="T3" s="143"/>
      <c r="U3" s="143"/>
      <c r="V3" s="143"/>
      <c r="W3" s="143"/>
      <c r="X3" s="143"/>
      <c r="Y3" s="143"/>
      <c r="Z3" s="143"/>
    </row>
    <row r="4" spans="1:26" s="4" customFormat="1" ht="15.75" x14ac:dyDescent="0.25">
      <c r="A4" s="144"/>
      <c r="B4" s="144"/>
      <c r="C4" s="144"/>
      <c r="D4" s="144"/>
      <c r="E4" s="144"/>
      <c r="F4" s="144"/>
      <c r="G4" s="144"/>
      <c r="H4" s="144"/>
      <c r="I4" s="144"/>
      <c r="J4" s="144"/>
      <c r="K4" s="144"/>
      <c r="L4" s="144"/>
      <c r="M4" s="144"/>
      <c r="N4" s="144"/>
      <c r="O4" s="144"/>
      <c r="P4" s="144"/>
      <c r="Q4" s="144"/>
      <c r="R4" s="144"/>
      <c r="S4" s="145"/>
      <c r="T4" s="145"/>
      <c r="U4" s="145"/>
      <c r="V4" s="145"/>
      <c r="W4" s="145"/>
      <c r="X4" s="145"/>
      <c r="Y4" s="145"/>
      <c r="Z4" s="145"/>
    </row>
    <row r="5" spans="1:26" s="4" customFormat="1" ht="15.75" x14ac:dyDescent="0.25">
      <c r="A5" s="115" t="s">
        <v>32</v>
      </c>
      <c r="B5" s="115"/>
      <c r="C5" s="115"/>
      <c r="D5" s="115"/>
      <c r="E5" s="115"/>
      <c r="F5" s="115" t="s">
        <v>33</v>
      </c>
      <c r="G5" s="115"/>
      <c r="H5" s="115"/>
      <c r="I5" s="115"/>
      <c r="J5" s="115"/>
      <c r="K5" s="115"/>
      <c r="L5" s="115"/>
      <c r="M5" s="115"/>
      <c r="N5" s="115"/>
      <c r="O5" s="115"/>
      <c r="P5" s="115"/>
      <c r="Q5" s="115"/>
      <c r="R5" s="115"/>
      <c r="S5" s="137"/>
      <c r="T5" s="137"/>
      <c r="U5" s="137"/>
      <c r="V5" s="137"/>
      <c r="W5" s="137"/>
      <c r="X5" s="137"/>
      <c r="Y5" s="137"/>
      <c r="Z5" s="137"/>
    </row>
    <row r="6" spans="1:26" s="4" customFormat="1" ht="15.75" x14ac:dyDescent="0.25">
      <c r="A6" s="115" t="s">
        <v>34</v>
      </c>
      <c r="B6" s="115"/>
      <c r="C6" s="115"/>
      <c r="D6" s="115"/>
      <c r="E6" s="115"/>
      <c r="F6" s="115" t="s">
        <v>35</v>
      </c>
      <c r="G6" s="115"/>
      <c r="H6" s="115"/>
      <c r="I6" s="115"/>
      <c r="J6" s="115"/>
      <c r="K6" s="115"/>
      <c r="L6" s="115"/>
      <c r="M6" s="115"/>
      <c r="N6" s="115"/>
      <c r="O6" s="115"/>
      <c r="P6" s="115"/>
      <c r="Q6" s="115"/>
      <c r="R6" s="115"/>
      <c r="S6" s="137"/>
      <c r="T6" s="137"/>
      <c r="U6" s="137"/>
      <c r="V6" s="137"/>
      <c r="W6" s="137"/>
      <c r="X6" s="137"/>
      <c r="Y6" s="137"/>
      <c r="Z6" s="137"/>
    </row>
    <row r="7" spans="1:26" s="4" customFormat="1" ht="15.75" x14ac:dyDescent="0.25">
      <c r="A7" s="115" t="s">
        <v>36</v>
      </c>
      <c r="B7" s="115"/>
      <c r="C7" s="115"/>
      <c r="D7" s="115"/>
      <c r="E7" s="115"/>
      <c r="F7" s="148" t="s">
        <v>59</v>
      </c>
      <c r="G7" s="148"/>
      <c r="H7" s="148"/>
      <c r="I7" s="148"/>
      <c r="J7" s="148"/>
      <c r="K7" s="148"/>
      <c r="L7" s="148"/>
      <c r="M7" s="148"/>
      <c r="N7" s="148"/>
      <c r="O7" s="148"/>
      <c r="P7" s="148"/>
      <c r="Q7" s="148"/>
      <c r="R7" s="148"/>
      <c r="S7" s="137"/>
      <c r="T7" s="137"/>
      <c r="U7" s="137"/>
      <c r="V7" s="137"/>
      <c r="W7" s="137"/>
      <c r="X7" s="137"/>
      <c r="Y7" s="137"/>
      <c r="Z7" s="137"/>
    </row>
    <row r="8" spans="1:26" s="4" customFormat="1" ht="15.75" x14ac:dyDescent="0.25">
      <c r="A8" s="115" t="s">
        <v>37</v>
      </c>
      <c r="B8" s="115"/>
      <c r="C8" s="115"/>
      <c r="D8" s="115"/>
      <c r="E8" s="115"/>
      <c r="F8" s="149" t="s">
        <v>64</v>
      </c>
      <c r="G8" s="150"/>
      <c r="H8" s="150"/>
      <c r="I8" s="150"/>
      <c r="J8" s="150"/>
      <c r="K8" s="150"/>
      <c r="L8" s="150"/>
      <c r="M8" s="150"/>
      <c r="N8" s="150"/>
      <c r="O8" s="150"/>
      <c r="P8" s="150"/>
      <c r="Q8" s="150"/>
      <c r="R8" s="150"/>
      <c r="S8" s="137"/>
      <c r="T8" s="137"/>
      <c r="U8" s="137"/>
      <c r="V8" s="137"/>
      <c r="W8" s="137"/>
      <c r="X8" s="137"/>
      <c r="Y8" s="137"/>
      <c r="Z8" s="137"/>
    </row>
    <row r="9" spans="1:26" s="4" customFormat="1" ht="15.75" x14ac:dyDescent="0.25">
      <c r="A9" s="115" t="s">
        <v>38</v>
      </c>
      <c r="B9" s="115"/>
      <c r="C9" s="115"/>
      <c r="D9" s="115"/>
      <c r="E9" s="115"/>
      <c r="F9" s="115">
        <v>9102028499</v>
      </c>
      <c r="G9" s="115"/>
      <c r="H9" s="115"/>
      <c r="I9" s="115"/>
      <c r="J9" s="115"/>
      <c r="K9" s="115"/>
      <c r="L9" s="115"/>
      <c r="M9" s="115"/>
      <c r="N9" s="115"/>
      <c r="O9" s="115"/>
      <c r="P9" s="115"/>
      <c r="Q9" s="115"/>
      <c r="R9" s="115"/>
      <c r="S9" s="137"/>
      <c r="T9" s="137"/>
      <c r="U9" s="137"/>
      <c r="V9" s="137"/>
      <c r="W9" s="137"/>
      <c r="X9" s="137"/>
      <c r="Y9" s="137"/>
      <c r="Z9" s="137"/>
    </row>
    <row r="10" spans="1:26" s="4" customFormat="1" ht="15.75" x14ac:dyDescent="0.25">
      <c r="A10" s="115" t="s">
        <v>39</v>
      </c>
      <c r="B10" s="115"/>
      <c r="C10" s="115"/>
      <c r="D10" s="115"/>
      <c r="E10" s="115"/>
      <c r="F10" s="115">
        <v>910201001</v>
      </c>
      <c r="G10" s="115"/>
      <c r="H10" s="115"/>
      <c r="I10" s="115"/>
      <c r="J10" s="115"/>
      <c r="K10" s="115"/>
      <c r="L10" s="115"/>
      <c r="M10" s="115"/>
      <c r="N10" s="115"/>
      <c r="O10" s="115"/>
      <c r="P10" s="115"/>
      <c r="Q10" s="115"/>
      <c r="R10" s="115"/>
      <c r="S10" s="137"/>
      <c r="T10" s="137"/>
      <c r="U10" s="137"/>
      <c r="V10" s="137"/>
      <c r="W10" s="137"/>
      <c r="X10" s="137"/>
      <c r="Y10" s="137"/>
      <c r="Z10" s="137"/>
    </row>
    <row r="11" spans="1:26" s="4" customFormat="1" ht="15.75" x14ac:dyDescent="0.25">
      <c r="A11" s="115" t="s">
        <v>40</v>
      </c>
      <c r="B11" s="115"/>
      <c r="C11" s="115"/>
      <c r="D11" s="115"/>
      <c r="E11" s="115"/>
      <c r="F11" s="115">
        <v>35000000000</v>
      </c>
      <c r="G11" s="115"/>
      <c r="H11" s="115"/>
      <c r="I11" s="115"/>
      <c r="J11" s="115"/>
      <c r="K11" s="115"/>
      <c r="L11" s="115"/>
      <c r="M11" s="115"/>
      <c r="N11" s="115"/>
      <c r="O11" s="115"/>
      <c r="P11" s="115"/>
      <c r="Q11" s="115"/>
      <c r="R11" s="115"/>
      <c r="S11" s="137"/>
      <c r="T11" s="137"/>
      <c r="U11" s="137"/>
      <c r="V11" s="137"/>
      <c r="W11" s="137"/>
      <c r="X11" s="137"/>
      <c r="Y11" s="137"/>
      <c r="Z11" s="137"/>
    </row>
    <row r="13" spans="1:26" ht="12.75" customHeight="1" x14ac:dyDescent="0.2">
      <c r="A13" s="122" t="s">
        <v>0</v>
      </c>
      <c r="B13" s="122" t="s">
        <v>1</v>
      </c>
      <c r="C13" s="122" t="s">
        <v>2</v>
      </c>
      <c r="D13" s="119" t="s">
        <v>102</v>
      </c>
      <c r="E13" s="136" t="s">
        <v>3</v>
      </c>
      <c r="F13" s="136"/>
      <c r="G13" s="136"/>
      <c r="H13" s="136"/>
      <c r="I13" s="136"/>
      <c r="J13" s="136"/>
      <c r="K13" s="136"/>
      <c r="L13" s="136"/>
      <c r="M13" s="136"/>
      <c r="N13" s="136"/>
      <c r="O13" s="136"/>
      <c r="P13" s="122" t="s">
        <v>4</v>
      </c>
      <c r="Q13" s="122" t="s">
        <v>5</v>
      </c>
      <c r="R13" s="122"/>
      <c r="S13" s="122"/>
      <c r="T13" s="122"/>
      <c r="U13" s="122"/>
      <c r="V13" s="122" t="s">
        <v>14</v>
      </c>
      <c r="W13" s="116" t="s">
        <v>15</v>
      </c>
      <c r="X13" s="116" t="s">
        <v>16</v>
      </c>
      <c r="Y13" s="116" t="s">
        <v>17</v>
      </c>
      <c r="Z13" s="116" t="s">
        <v>18</v>
      </c>
    </row>
    <row r="14" spans="1:26" ht="15" customHeight="1" x14ac:dyDescent="0.2">
      <c r="A14" s="122"/>
      <c r="B14" s="122"/>
      <c r="C14" s="122"/>
      <c r="D14" s="120"/>
      <c r="E14" s="122"/>
      <c r="F14" s="136"/>
      <c r="G14" s="136"/>
      <c r="H14" s="136"/>
      <c r="I14" s="136"/>
      <c r="J14" s="136"/>
      <c r="K14" s="136"/>
      <c r="L14" s="136"/>
      <c r="M14" s="136"/>
      <c r="N14" s="136"/>
      <c r="O14" s="136"/>
      <c r="P14" s="122"/>
      <c r="Q14" s="122"/>
      <c r="R14" s="122"/>
      <c r="S14" s="122"/>
      <c r="T14" s="122"/>
      <c r="U14" s="122"/>
      <c r="V14" s="122"/>
      <c r="W14" s="117"/>
      <c r="X14" s="117"/>
      <c r="Y14" s="117"/>
      <c r="Z14" s="117"/>
    </row>
    <row r="15" spans="1:26" ht="15" customHeight="1" x14ac:dyDescent="0.2">
      <c r="A15" s="122"/>
      <c r="B15" s="122"/>
      <c r="C15" s="122"/>
      <c r="D15" s="120"/>
      <c r="E15" s="136" t="s">
        <v>20</v>
      </c>
      <c r="F15" s="122" t="s">
        <v>21</v>
      </c>
      <c r="G15" s="122" t="s">
        <v>22</v>
      </c>
      <c r="H15" s="122"/>
      <c r="I15" s="122" t="s">
        <v>25</v>
      </c>
      <c r="J15" s="138" t="s">
        <v>28</v>
      </c>
      <c r="K15" s="138"/>
      <c r="L15" s="122" t="s">
        <v>112</v>
      </c>
      <c r="M15" s="116" t="s">
        <v>111</v>
      </c>
      <c r="N15" s="122" t="s">
        <v>6</v>
      </c>
      <c r="O15" s="122"/>
      <c r="P15" s="122"/>
      <c r="Q15" s="122"/>
      <c r="R15" s="122" t="s">
        <v>19</v>
      </c>
      <c r="S15" s="140" t="s">
        <v>57</v>
      </c>
      <c r="T15" s="140" t="s">
        <v>7</v>
      </c>
      <c r="U15" s="146" t="s">
        <v>8</v>
      </c>
      <c r="V15" s="122"/>
      <c r="W15" s="117"/>
      <c r="X15" s="117"/>
      <c r="Y15" s="117"/>
      <c r="Z15" s="117"/>
    </row>
    <row r="16" spans="1:26" ht="15" customHeight="1" x14ac:dyDescent="0.2">
      <c r="A16" s="122"/>
      <c r="B16" s="122"/>
      <c r="C16" s="122"/>
      <c r="D16" s="120"/>
      <c r="E16" s="122"/>
      <c r="F16" s="122"/>
      <c r="G16" s="122"/>
      <c r="H16" s="122"/>
      <c r="I16" s="122"/>
      <c r="J16" s="138"/>
      <c r="K16" s="138"/>
      <c r="L16" s="122"/>
      <c r="M16" s="117"/>
      <c r="N16" s="122"/>
      <c r="O16" s="122"/>
      <c r="P16" s="122"/>
      <c r="Q16" s="122"/>
      <c r="R16" s="122"/>
      <c r="S16" s="140"/>
      <c r="T16" s="140"/>
      <c r="U16" s="147"/>
      <c r="V16" s="122"/>
      <c r="W16" s="117"/>
      <c r="X16" s="117"/>
      <c r="Y16" s="117"/>
      <c r="Z16" s="117"/>
    </row>
    <row r="17" spans="1:26" ht="15" customHeight="1" x14ac:dyDescent="0.2">
      <c r="A17" s="122"/>
      <c r="B17" s="122"/>
      <c r="C17" s="122"/>
      <c r="D17" s="120"/>
      <c r="E17" s="122"/>
      <c r="F17" s="122"/>
      <c r="G17" s="122" t="s">
        <v>23</v>
      </c>
      <c r="H17" s="122" t="s">
        <v>24</v>
      </c>
      <c r="I17" s="122"/>
      <c r="J17" s="136" t="s">
        <v>27</v>
      </c>
      <c r="K17" s="136" t="s">
        <v>24</v>
      </c>
      <c r="L17" s="122"/>
      <c r="M17" s="117"/>
      <c r="N17" s="122" t="s">
        <v>78</v>
      </c>
      <c r="O17" s="122" t="s">
        <v>26</v>
      </c>
      <c r="P17" s="122"/>
      <c r="Q17" s="122"/>
      <c r="R17" s="122"/>
      <c r="S17" s="140"/>
      <c r="T17" s="140"/>
      <c r="U17" s="147"/>
      <c r="V17" s="122"/>
      <c r="W17" s="117"/>
      <c r="X17" s="117"/>
      <c r="Y17" s="117"/>
      <c r="Z17" s="117"/>
    </row>
    <row r="18" spans="1:26" ht="15" customHeight="1" x14ac:dyDescent="0.2">
      <c r="A18" s="122"/>
      <c r="B18" s="122"/>
      <c r="C18" s="122"/>
      <c r="D18" s="120"/>
      <c r="E18" s="122"/>
      <c r="F18" s="122"/>
      <c r="G18" s="122"/>
      <c r="H18" s="122"/>
      <c r="I18" s="122"/>
      <c r="J18" s="122"/>
      <c r="K18" s="122"/>
      <c r="L18" s="122"/>
      <c r="M18" s="117"/>
      <c r="N18" s="122"/>
      <c r="O18" s="122"/>
      <c r="P18" s="122"/>
      <c r="Q18" s="122"/>
      <c r="R18" s="122"/>
      <c r="S18" s="140"/>
      <c r="T18" s="140"/>
      <c r="U18" s="147"/>
      <c r="V18" s="122"/>
      <c r="W18" s="117"/>
      <c r="X18" s="117"/>
      <c r="Y18" s="117"/>
      <c r="Z18" s="117"/>
    </row>
    <row r="19" spans="1:26" ht="15" customHeight="1" x14ac:dyDescent="0.2">
      <c r="A19" s="122"/>
      <c r="B19" s="122"/>
      <c r="C19" s="122"/>
      <c r="D19" s="120"/>
      <c r="E19" s="122"/>
      <c r="F19" s="122"/>
      <c r="G19" s="122"/>
      <c r="H19" s="122"/>
      <c r="I19" s="122"/>
      <c r="J19" s="122"/>
      <c r="K19" s="122"/>
      <c r="L19" s="122"/>
      <c r="M19" s="117"/>
      <c r="N19" s="122"/>
      <c r="O19" s="122"/>
      <c r="P19" s="122"/>
      <c r="Q19" s="122"/>
      <c r="R19" s="122"/>
      <c r="S19" s="140"/>
      <c r="T19" s="140"/>
      <c r="U19" s="147"/>
      <c r="V19" s="122"/>
      <c r="W19" s="117"/>
      <c r="X19" s="117"/>
      <c r="Y19" s="117"/>
      <c r="Z19" s="117"/>
    </row>
    <row r="20" spans="1:26" ht="93" customHeight="1" x14ac:dyDescent="0.2">
      <c r="A20" s="122"/>
      <c r="B20" s="122"/>
      <c r="C20" s="122"/>
      <c r="D20" s="121"/>
      <c r="E20" s="122"/>
      <c r="F20" s="122"/>
      <c r="G20" s="122"/>
      <c r="H20" s="122"/>
      <c r="I20" s="122"/>
      <c r="J20" s="122"/>
      <c r="K20" s="122"/>
      <c r="L20" s="122"/>
      <c r="M20" s="118"/>
      <c r="N20" s="122"/>
      <c r="O20" s="122"/>
      <c r="P20" s="122"/>
      <c r="Q20" s="122"/>
      <c r="R20" s="122"/>
      <c r="S20" s="140"/>
      <c r="T20" s="140"/>
      <c r="U20" s="147"/>
      <c r="V20" s="122"/>
      <c r="W20" s="118"/>
      <c r="X20" s="118"/>
      <c r="Y20" s="118"/>
      <c r="Z20" s="118"/>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04" t="s">
        <v>534</v>
      </c>
      <c r="B64" s="11" t="s">
        <v>160</v>
      </c>
      <c r="C64" s="11" t="s">
        <v>156</v>
      </c>
      <c r="D64" s="106" t="s">
        <v>104</v>
      </c>
      <c r="E64" s="106" t="s">
        <v>94</v>
      </c>
      <c r="F64" s="104" t="s">
        <v>83</v>
      </c>
      <c r="G64" s="45" t="s">
        <v>157</v>
      </c>
      <c r="H64" s="44" t="s">
        <v>158</v>
      </c>
      <c r="I64" s="44" t="s">
        <v>159</v>
      </c>
      <c r="J64" s="104" t="s">
        <v>29</v>
      </c>
      <c r="K64" s="104" t="s">
        <v>53</v>
      </c>
      <c r="L64" s="123" t="s">
        <v>332</v>
      </c>
      <c r="M64" s="102" t="s">
        <v>113</v>
      </c>
      <c r="N64" s="100" t="str">
        <f>"07.2023"</f>
        <v>07.2023</v>
      </c>
      <c r="O64" s="126" t="str">
        <f>"07.2024"</f>
        <v>07.2024</v>
      </c>
      <c r="P64" s="102" t="s">
        <v>58</v>
      </c>
      <c r="Q64" s="106" t="s">
        <v>56</v>
      </c>
      <c r="R64" s="96" t="s">
        <v>30</v>
      </c>
      <c r="S64" s="106" t="s">
        <v>67</v>
      </c>
      <c r="T64" s="106">
        <v>0</v>
      </c>
      <c r="U64" s="96" t="s">
        <v>31</v>
      </c>
      <c r="V64" s="96" t="s">
        <v>70</v>
      </c>
      <c r="W64" s="104"/>
      <c r="X64" s="104"/>
      <c r="Y64" s="104"/>
      <c r="Z64" s="104"/>
    </row>
    <row r="65" spans="1:26" s="13" customFormat="1" ht="402" customHeight="1" x14ac:dyDescent="0.2">
      <c r="A65" s="105"/>
      <c r="B65" s="11" t="s">
        <v>327</v>
      </c>
      <c r="C65" s="11" t="s">
        <v>328</v>
      </c>
      <c r="D65" s="107"/>
      <c r="E65" s="107"/>
      <c r="F65" s="105"/>
      <c r="G65" s="45" t="s">
        <v>330</v>
      </c>
      <c r="H65" s="44" t="s">
        <v>329</v>
      </c>
      <c r="I65" s="44" t="s">
        <v>331</v>
      </c>
      <c r="J65" s="105"/>
      <c r="K65" s="105"/>
      <c r="L65" s="124"/>
      <c r="M65" s="125"/>
      <c r="N65" s="101"/>
      <c r="O65" s="127"/>
      <c r="P65" s="125"/>
      <c r="Q65" s="107"/>
      <c r="R65" s="97"/>
      <c r="S65" s="107"/>
      <c r="T65" s="107"/>
      <c r="U65" s="97"/>
      <c r="V65" s="97"/>
      <c r="W65" s="105"/>
      <c r="X65" s="105"/>
      <c r="Y65" s="105"/>
      <c r="Z65" s="105"/>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560</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06">
        <v>60</v>
      </c>
      <c r="B82" s="44" t="s">
        <v>513</v>
      </c>
      <c r="C82" s="44" t="s">
        <v>511</v>
      </c>
      <c r="D82" s="106" t="s">
        <v>104</v>
      </c>
      <c r="E82" s="106" t="s">
        <v>142</v>
      </c>
      <c r="F82" s="104" t="s">
        <v>129</v>
      </c>
      <c r="G82" s="113" t="s">
        <v>175</v>
      </c>
      <c r="H82" s="106" t="s">
        <v>175</v>
      </c>
      <c r="I82" s="44" t="s">
        <v>516</v>
      </c>
      <c r="J82" s="104" t="s">
        <v>29</v>
      </c>
      <c r="K82" s="104" t="s">
        <v>53</v>
      </c>
      <c r="L82" s="108" t="s">
        <v>517</v>
      </c>
      <c r="M82" s="106" t="s">
        <v>113</v>
      </c>
      <c r="N82" s="106" t="str">
        <f>"12.2023"</f>
        <v>12.2023</v>
      </c>
      <c r="O82" s="106" t="str">
        <f>"01.2025"</f>
        <v>01.2025</v>
      </c>
      <c r="P82" s="106" t="s">
        <v>372</v>
      </c>
      <c r="Q82" s="106" t="s">
        <v>67</v>
      </c>
      <c r="R82" s="100" t="s">
        <v>30</v>
      </c>
      <c r="S82" s="102" t="s">
        <v>67</v>
      </c>
      <c r="T82" s="96" t="s">
        <v>31</v>
      </c>
      <c r="U82" s="96" t="s">
        <v>31</v>
      </c>
      <c r="V82" s="96" t="s">
        <v>70</v>
      </c>
      <c r="W82" s="98"/>
      <c r="X82" s="98"/>
      <c r="Y82" s="98"/>
      <c r="Z82" s="98"/>
    </row>
    <row r="83" spans="1:26" ht="254.25" customHeight="1" x14ac:dyDescent="0.2">
      <c r="A83" s="107"/>
      <c r="B83" s="44" t="s">
        <v>514</v>
      </c>
      <c r="C83" s="44" t="s">
        <v>512</v>
      </c>
      <c r="D83" s="107"/>
      <c r="E83" s="107"/>
      <c r="F83" s="105"/>
      <c r="G83" s="114"/>
      <c r="H83" s="107"/>
      <c r="I83" s="44" t="s">
        <v>515</v>
      </c>
      <c r="J83" s="105"/>
      <c r="K83" s="105"/>
      <c r="L83" s="109"/>
      <c r="M83" s="107"/>
      <c r="N83" s="107"/>
      <c r="O83" s="107"/>
      <c r="P83" s="107"/>
      <c r="Q83" s="107"/>
      <c r="R83" s="101"/>
      <c r="S83" s="103"/>
      <c r="T83" s="97"/>
      <c r="U83" s="97"/>
      <c r="V83" s="97"/>
      <c r="W83" s="99"/>
      <c r="X83" s="99"/>
      <c r="Y83" s="99"/>
      <c r="Z83" s="99"/>
    </row>
    <row r="84" spans="1:26" ht="375" customHeight="1" x14ac:dyDescent="0.2">
      <c r="A84" s="110">
        <v>60</v>
      </c>
      <c r="B84" s="49" t="s">
        <v>513</v>
      </c>
      <c r="C84" s="41" t="s">
        <v>511</v>
      </c>
      <c r="D84" s="110" t="s">
        <v>104</v>
      </c>
      <c r="E84" s="106" t="s">
        <v>142</v>
      </c>
      <c r="F84" s="111" t="s">
        <v>129</v>
      </c>
      <c r="G84" s="96" t="s">
        <v>175</v>
      </c>
      <c r="H84" s="106" t="s">
        <v>175</v>
      </c>
      <c r="I84" s="40" t="s">
        <v>516</v>
      </c>
      <c r="J84" s="112" t="s">
        <v>29</v>
      </c>
      <c r="K84" s="104" t="s">
        <v>53</v>
      </c>
      <c r="L84" s="108" t="s">
        <v>517</v>
      </c>
      <c r="M84" s="106" t="s">
        <v>113</v>
      </c>
      <c r="N84" s="106" t="str">
        <f t="shared" si="18"/>
        <v>12.2023</v>
      </c>
      <c r="O84" s="106" t="str">
        <f>"01.2025"</f>
        <v>01.2025</v>
      </c>
      <c r="P84" s="106" t="s">
        <v>54</v>
      </c>
      <c r="Q84" s="106" t="s">
        <v>67</v>
      </c>
      <c r="R84" s="106" t="s">
        <v>30</v>
      </c>
      <c r="S84" s="106" t="s">
        <v>67</v>
      </c>
      <c r="T84" s="96" t="s">
        <v>56</v>
      </c>
      <c r="U84" s="96" t="s">
        <v>31</v>
      </c>
      <c r="V84" s="96" t="s">
        <v>70</v>
      </c>
      <c r="W84" s="98"/>
      <c r="X84" s="98"/>
      <c r="Y84" s="98"/>
      <c r="Z84" s="98"/>
    </row>
    <row r="85" spans="1:26" ht="233.25" customHeight="1" x14ac:dyDescent="0.2">
      <c r="A85" s="110"/>
      <c r="B85" s="38" t="s">
        <v>514</v>
      </c>
      <c r="C85" s="39" t="s">
        <v>512</v>
      </c>
      <c r="D85" s="110"/>
      <c r="E85" s="107"/>
      <c r="F85" s="111"/>
      <c r="G85" s="97"/>
      <c r="H85" s="107"/>
      <c r="I85" s="42" t="s">
        <v>515</v>
      </c>
      <c r="J85" s="105"/>
      <c r="K85" s="105"/>
      <c r="L85" s="109"/>
      <c r="M85" s="107"/>
      <c r="N85" s="107"/>
      <c r="O85" s="107"/>
      <c r="P85" s="107"/>
      <c r="Q85" s="107"/>
      <c r="R85" s="107"/>
      <c r="S85" s="107"/>
      <c r="T85" s="97"/>
      <c r="U85" s="97"/>
      <c r="V85" s="97"/>
      <c r="W85" s="99"/>
      <c r="X85" s="99"/>
      <c r="Y85" s="99"/>
      <c r="Z85" s="99"/>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560</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06">
        <v>97</v>
      </c>
      <c r="B122" s="128" t="s">
        <v>108</v>
      </c>
      <c r="C122" s="128" t="s">
        <v>109</v>
      </c>
      <c r="D122" s="106" t="s">
        <v>110</v>
      </c>
      <c r="E122" s="128" t="s">
        <v>89</v>
      </c>
      <c r="F122" s="111" t="s">
        <v>83</v>
      </c>
      <c r="G122" s="110" t="s">
        <v>124</v>
      </c>
      <c r="H122" s="110" t="s">
        <v>114</v>
      </c>
      <c r="I122" s="110" t="s">
        <v>181</v>
      </c>
      <c r="J122" s="111" t="s">
        <v>29</v>
      </c>
      <c r="K122" s="111" t="s">
        <v>53</v>
      </c>
      <c r="L122" s="139" t="s">
        <v>182</v>
      </c>
      <c r="M122" s="110" t="s">
        <v>113</v>
      </c>
      <c r="N122" s="110" t="s">
        <v>115</v>
      </c>
      <c r="O122" s="135" t="str">
        <f>"01.2024"</f>
        <v>01.2024</v>
      </c>
      <c r="P122" s="110" t="s">
        <v>58</v>
      </c>
      <c r="Q122" s="110" t="s">
        <v>56</v>
      </c>
      <c r="R122" s="133" t="s">
        <v>30</v>
      </c>
      <c r="S122" s="110" t="s">
        <v>67</v>
      </c>
      <c r="T122" s="110">
        <v>0</v>
      </c>
      <c r="U122" s="110" t="s">
        <v>31</v>
      </c>
      <c r="V122" s="133" t="s">
        <v>70</v>
      </c>
      <c r="W122" s="134"/>
      <c r="X122" s="134"/>
      <c r="Y122" s="134"/>
      <c r="Z122" s="134"/>
    </row>
    <row r="123" spans="1:26" s="13" customFormat="1" ht="300" customHeight="1" x14ac:dyDescent="0.2">
      <c r="A123" s="107"/>
      <c r="B123" s="129"/>
      <c r="C123" s="129"/>
      <c r="D123" s="107"/>
      <c r="E123" s="129"/>
      <c r="F123" s="130"/>
      <c r="G123" s="131"/>
      <c r="H123" s="132"/>
      <c r="I123" s="132"/>
      <c r="J123" s="132"/>
      <c r="K123" s="132"/>
      <c r="L123" s="132"/>
      <c r="M123" s="132"/>
      <c r="N123" s="132"/>
      <c r="O123" s="132"/>
      <c r="P123" s="132"/>
      <c r="Q123" s="132"/>
      <c r="R123" s="132"/>
      <c r="S123" s="132"/>
      <c r="T123" s="132"/>
      <c r="U123" s="132"/>
      <c r="V123" s="132"/>
      <c r="W123" s="132"/>
      <c r="X123" s="132"/>
      <c r="Y123" s="132"/>
      <c r="Z123" s="132"/>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543</v>
      </c>
      <c r="M129" s="44" t="s">
        <v>113</v>
      </c>
      <c r="N129" s="44" t="str">
        <f>"02.2024"</f>
        <v>02.2024</v>
      </c>
      <c r="O129" s="44" t="str">
        <f>"01.2025"</f>
        <v>01.2025</v>
      </c>
      <c r="P129" s="44" t="s">
        <v>116</v>
      </c>
      <c r="Q129" s="44" t="s">
        <v>56</v>
      </c>
      <c r="R129" s="48" t="s">
        <v>30</v>
      </c>
      <c r="S129" s="44" t="s">
        <v>56</v>
      </c>
      <c r="T129" s="44">
        <v>0</v>
      </c>
      <c r="U129" s="44">
        <v>0</v>
      </c>
      <c r="V129" s="56" t="s">
        <v>574</v>
      </c>
      <c r="W129" s="12"/>
      <c r="X129" s="12"/>
      <c r="Y129" s="12"/>
      <c r="Z129" s="12"/>
    </row>
    <row r="130" spans="1:26" ht="33.75" x14ac:dyDescent="0.2">
      <c r="A130" s="55">
        <v>104</v>
      </c>
      <c r="B130" s="53" t="s">
        <v>545</v>
      </c>
      <c r="C130" s="53" t="s">
        <v>546</v>
      </c>
      <c r="D130" s="55" t="s">
        <v>104</v>
      </c>
      <c r="E130" s="53" t="s">
        <v>548</v>
      </c>
      <c r="F130" s="57" t="s">
        <v>129</v>
      </c>
      <c r="G130" s="55">
        <v>362</v>
      </c>
      <c r="H130" s="55" t="s">
        <v>88</v>
      </c>
      <c r="I130" s="55" t="s">
        <v>547</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550</v>
      </c>
      <c r="C131" s="53" t="s">
        <v>549</v>
      </c>
      <c r="D131" s="59" t="s">
        <v>104</v>
      </c>
      <c r="E131" s="53" t="s">
        <v>150</v>
      </c>
      <c r="F131" s="60" t="s">
        <v>83</v>
      </c>
      <c r="G131" s="59"/>
      <c r="H131" s="59"/>
      <c r="I131" s="59" t="s">
        <v>551</v>
      </c>
      <c r="J131" s="60" t="s">
        <v>29</v>
      </c>
      <c r="K131" s="60" t="s">
        <v>53</v>
      </c>
      <c r="L131" s="62" t="s">
        <v>552</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558</v>
      </c>
      <c r="C132" s="53" t="s">
        <v>557</v>
      </c>
      <c r="D132" s="65" t="s">
        <v>104</v>
      </c>
      <c r="E132" s="53" t="s">
        <v>553</v>
      </c>
      <c r="F132" s="63" t="s">
        <v>129</v>
      </c>
      <c r="G132" s="65" t="s">
        <v>559</v>
      </c>
      <c r="H132" s="65" t="s">
        <v>554</v>
      </c>
      <c r="I132" s="65" t="s">
        <v>555</v>
      </c>
      <c r="J132" s="63" t="s">
        <v>29</v>
      </c>
      <c r="K132" s="63" t="s">
        <v>53</v>
      </c>
      <c r="L132" s="64" t="s">
        <v>556</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562</v>
      </c>
      <c r="F133" s="68" t="s">
        <v>129</v>
      </c>
      <c r="G133" s="67">
        <v>113</v>
      </c>
      <c r="H133" s="67" t="s">
        <v>66</v>
      </c>
      <c r="I133" s="67">
        <v>317</v>
      </c>
      <c r="J133" s="68" t="s">
        <v>29</v>
      </c>
      <c r="K133" s="68" t="s">
        <v>53</v>
      </c>
      <c r="L133" s="70" t="s">
        <v>561</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563</v>
      </c>
      <c r="F134" s="68" t="s">
        <v>129</v>
      </c>
      <c r="G134" s="67" t="s">
        <v>222</v>
      </c>
      <c r="H134" s="67" t="s">
        <v>223</v>
      </c>
      <c r="I134" s="67" t="s">
        <v>564</v>
      </c>
      <c r="J134" s="68" t="s">
        <v>29</v>
      </c>
      <c r="K134" s="68" t="s">
        <v>53</v>
      </c>
      <c r="L134" s="70" t="s">
        <v>565</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567</v>
      </c>
      <c r="C135" s="53" t="s">
        <v>568</v>
      </c>
      <c r="D135" s="67" t="s">
        <v>104</v>
      </c>
      <c r="E135" s="53" t="s">
        <v>566</v>
      </c>
      <c r="F135" s="68" t="s">
        <v>129</v>
      </c>
      <c r="G135" s="67" t="s">
        <v>569</v>
      </c>
      <c r="H135" s="67" t="s">
        <v>570</v>
      </c>
      <c r="I135" s="67" t="s">
        <v>571</v>
      </c>
      <c r="J135" s="68" t="s">
        <v>29</v>
      </c>
      <c r="K135" s="68" t="s">
        <v>53</v>
      </c>
      <c r="L135" s="70" t="s">
        <v>572</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576</v>
      </c>
      <c r="C136" s="11" t="s">
        <v>575</v>
      </c>
      <c r="D136" s="73" t="s">
        <v>577</v>
      </c>
      <c r="E136" s="73" t="s">
        <v>584</v>
      </c>
      <c r="F136" s="71" t="s">
        <v>83</v>
      </c>
      <c r="G136" s="71" t="s">
        <v>579</v>
      </c>
      <c r="H136" s="73" t="s">
        <v>578</v>
      </c>
      <c r="I136" s="73" t="s">
        <v>580</v>
      </c>
      <c r="J136" s="71" t="s">
        <v>29</v>
      </c>
      <c r="K136" s="71" t="s">
        <v>53</v>
      </c>
      <c r="L136" s="72">
        <v>282308.05</v>
      </c>
      <c r="M136" s="16" t="s">
        <v>113</v>
      </c>
      <c r="N136" s="73" t="str">
        <f>"02.2024"</f>
        <v>02.2024</v>
      </c>
      <c r="O136" s="20" t="str">
        <f>"05.2024"</f>
        <v>05.2024</v>
      </c>
      <c r="P136" s="16" t="s">
        <v>161</v>
      </c>
      <c r="Q136" s="73" t="s">
        <v>56</v>
      </c>
      <c r="R136" s="74" t="s">
        <v>30</v>
      </c>
      <c r="S136" s="73" t="s">
        <v>56</v>
      </c>
      <c r="T136" s="73">
        <v>0</v>
      </c>
      <c r="U136" s="74" t="s">
        <v>31</v>
      </c>
      <c r="V136" s="74" t="s">
        <v>463</v>
      </c>
      <c r="W136" s="10"/>
      <c r="X136" s="10"/>
      <c r="Y136" s="10"/>
      <c r="Z136" s="10"/>
    </row>
    <row r="137" spans="1:26" ht="67.5" x14ac:dyDescent="0.2">
      <c r="A137" s="73">
        <v>111</v>
      </c>
      <c r="B137" s="53" t="s">
        <v>582</v>
      </c>
      <c r="C137" s="53" t="s">
        <v>581</v>
      </c>
      <c r="D137" s="73" t="s">
        <v>103</v>
      </c>
      <c r="E137" s="53" t="s">
        <v>585</v>
      </c>
      <c r="F137" s="71" t="s">
        <v>83</v>
      </c>
      <c r="G137" s="73">
        <v>168</v>
      </c>
      <c r="H137" s="73" t="s">
        <v>134</v>
      </c>
      <c r="I137" s="73">
        <v>55</v>
      </c>
      <c r="J137" s="71" t="s">
        <v>29</v>
      </c>
      <c r="K137" s="71" t="s">
        <v>53</v>
      </c>
      <c r="L137" s="72" t="s">
        <v>583</v>
      </c>
      <c r="M137" s="73" t="s">
        <v>113</v>
      </c>
      <c r="N137" s="73" t="str">
        <f>"02.2024"</f>
        <v>02.2024</v>
      </c>
      <c r="O137" s="73" t="str">
        <f>"01.2025"</f>
        <v>01.2025</v>
      </c>
      <c r="P137" s="73" t="s">
        <v>116</v>
      </c>
      <c r="Q137" s="73" t="s">
        <v>56</v>
      </c>
      <c r="R137" s="74" t="s">
        <v>30</v>
      </c>
      <c r="S137" s="73" t="s">
        <v>56</v>
      </c>
      <c r="T137" s="73">
        <v>0</v>
      </c>
      <c r="U137" s="73">
        <v>0</v>
      </c>
      <c r="V137" s="74" t="s">
        <v>463</v>
      </c>
      <c r="W137" s="12"/>
      <c r="X137" s="12"/>
      <c r="Y137" s="12"/>
      <c r="Z137" s="12"/>
    </row>
    <row r="138" spans="1:26" ht="45" x14ac:dyDescent="0.2">
      <c r="A138" s="73">
        <v>112</v>
      </c>
      <c r="B138" s="53" t="s">
        <v>589</v>
      </c>
      <c r="C138" s="53" t="s">
        <v>588</v>
      </c>
      <c r="D138" s="73" t="s">
        <v>587</v>
      </c>
      <c r="E138" s="53" t="s">
        <v>586</v>
      </c>
      <c r="F138" s="71" t="s">
        <v>83</v>
      </c>
      <c r="G138" s="73" t="s">
        <v>364</v>
      </c>
      <c r="H138" s="73" t="s">
        <v>408</v>
      </c>
      <c r="I138" s="73" t="s">
        <v>590</v>
      </c>
      <c r="J138" s="71" t="s">
        <v>29</v>
      </c>
      <c r="K138" s="71" t="s">
        <v>53</v>
      </c>
      <c r="L138" s="72">
        <v>117081.84</v>
      </c>
      <c r="M138" s="73" t="s">
        <v>113</v>
      </c>
      <c r="N138" s="73" t="str">
        <f>"02.2024"</f>
        <v>02.2024</v>
      </c>
      <c r="O138" s="73" t="str">
        <f>"04.2024"</f>
        <v>04.2024</v>
      </c>
      <c r="P138" s="73" t="s">
        <v>116</v>
      </c>
      <c r="Q138" s="73" t="s">
        <v>56</v>
      </c>
      <c r="R138" s="74" t="s">
        <v>30</v>
      </c>
      <c r="S138" s="73" t="s">
        <v>56</v>
      </c>
      <c r="T138" s="73">
        <v>0</v>
      </c>
      <c r="U138" s="73">
        <v>0</v>
      </c>
      <c r="V138" s="74" t="s">
        <v>463</v>
      </c>
      <c r="W138" s="12"/>
      <c r="X138" s="12"/>
      <c r="Y138" s="12"/>
      <c r="Z138" s="12"/>
    </row>
    <row r="139" spans="1:26" ht="45" x14ac:dyDescent="0.2">
      <c r="A139" s="83">
        <v>113</v>
      </c>
      <c r="B139" s="53" t="s">
        <v>592</v>
      </c>
      <c r="C139" s="53" t="s">
        <v>593</v>
      </c>
      <c r="D139" s="83" t="s">
        <v>189</v>
      </c>
      <c r="E139" s="53" t="s">
        <v>591</v>
      </c>
      <c r="F139" s="84" t="s">
        <v>83</v>
      </c>
      <c r="G139" s="85" t="s">
        <v>594</v>
      </c>
      <c r="H139" s="83" t="s">
        <v>595</v>
      </c>
      <c r="I139" s="83" t="s">
        <v>596</v>
      </c>
      <c r="J139" s="84" t="s">
        <v>29</v>
      </c>
      <c r="K139" s="84" t="s">
        <v>53</v>
      </c>
      <c r="L139" s="86">
        <v>703821.53</v>
      </c>
      <c r="M139" s="83" t="s">
        <v>113</v>
      </c>
      <c r="N139" s="83" t="str">
        <f>"02.2024"</f>
        <v>02.2024</v>
      </c>
      <c r="O139" s="83" t="str">
        <f>"12.2024"</f>
        <v>12.2024</v>
      </c>
      <c r="P139" s="83" t="s">
        <v>116</v>
      </c>
      <c r="Q139" s="83" t="s">
        <v>56</v>
      </c>
      <c r="R139" s="85" t="s">
        <v>30</v>
      </c>
      <c r="S139" s="83" t="s">
        <v>56</v>
      </c>
      <c r="T139" s="83">
        <v>0</v>
      </c>
      <c r="U139" s="83">
        <v>0</v>
      </c>
      <c r="V139" s="85" t="s">
        <v>463</v>
      </c>
      <c r="W139" s="12"/>
      <c r="X139" s="12"/>
      <c r="Y139" s="12"/>
      <c r="Z139" s="12"/>
    </row>
    <row r="140" spans="1:26" ht="112.5" x14ac:dyDescent="0.2">
      <c r="A140" s="89">
        <v>114</v>
      </c>
      <c r="B140" s="53" t="s">
        <v>493</v>
      </c>
      <c r="C140" s="53" t="s">
        <v>599</v>
      </c>
      <c r="D140" s="89" t="s">
        <v>384</v>
      </c>
      <c r="E140" s="53" t="s">
        <v>597</v>
      </c>
      <c r="F140" s="87" t="s">
        <v>83</v>
      </c>
      <c r="G140" s="89" t="s">
        <v>361</v>
      </c>
      <c r="H140" s="89" t="s">
        <v>362</v>
      </c>
      <c r="I140" s="89" t="s">
        <v>598</v>
      </c>
      <c r="J140" s="87" t="s">
        <v>29</v>
      </c>
      <c r="K140" s="87" t="s">
        <v>53</v>
      </c>
      <c r="L140" s="88">
        <v>2110785.36</v>
      </c>
      <c r="M140" s="89" t="s">
        <v>113</v>
      </c>
      <c r="N140" s="89" t="str">
        <f>"02.2024"</f>
        <v>02.2024</v>
      </c>
      <c r="O140" s="89" t="str">
        <f>"05.2024"</f>
        <v>05.2024</v>
      </c>
      <c r="P140" s="89" t="s">
        <v>116</v>
      </c>
      <c r="Q140" s="89" t="s">
        <v>56</v>
      </c>
      <c r="R140" s="90" t="s">
        <v>30</v>
      </c>
      <c r="S140" s="89" t="s">
        <v>56</v>
      </c>
      <c r="T140" s="89">
        <v>0</v>
      </c>
      <c r="U140" s="89">
        <v>0</v>
      </c>
      <c r="V140" s="90" t="s">
        <v>463</v>
      </c>
      <c r="W140" s="12"/>
      <c r="X140" s="12"/>
      <c r="Y140" s="12"/>
      <c r="Z140" s="12"/>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2024-02-02T09:46:42Z</cp:lastPrinted>
  <dcterms:created xsi:type="dcterms:W3CDTF">2018-05-08T14:29:34Z</dcterms:created>
  <dcterms:modified xsi:type="dcterms:W3CDTF">2024-02-02T10:09:59Z</dcterms:modified>
</cp:coreProperties>
</file>