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50"/>
  </bookViews>
  <sheets>
    <sheet name="Page 1" sheetId="1" r:id="rId1"/>
  </sheets>
  <definedNames>
    <definedName name="JR_PAGE_ANCHOR_0_1">'Page 1'!$A$5</definedName>
  </definedNames>
  <calcPr calcId="162913"/>
</workbook>
</file>

<file path=xl/calcChain.xml><?xml version="1.0" encoding="utf-8"?>
<calcChain xmlns="http://schemas.openxmlformats.org/spreadsheetml/2006/main">
  <c r="K46" i="1" l="1"/>
  <c r="L47" i="1"/>
  <c r="K48" i="1"/>
  <c r="M47" i="1"/>
  <c r="J48" i="1" l="1"/>
  <c r="I48" i="1"/>
</calcChain>
</file>

<file path=xl/sharedStrings.xml><?xml version="1.0" encoding="utf-8"?>
<sst xmlns="http://schemas.openxmlformats.org/spreadsheetml/2006/main" count="264" uniqueCount="162">
  <si>
    <t>ПЛАН-ГРАФИК</t>
  </si>
  <si>
    <t>закупок товаров, работ, услуг на 2022 финансовый год</t>
  </si>
  <si>
    <t>и на плановый период 2023 и 2024 годов</t>
  </si>
  <si>
    <t>1. Информация о заказчике:</t>
  </si>
  <si>
    <t>Коды</t>
  </si>
  <si>
    <t>Наименование заказчика</t>
  </si>
  <si>
    <t>ГОСУДАРСТВЕННОЕ УНИТАРНОЕ ПРЕДПРИЯТИЕ РЕСПУБЛИКИ КРЫМ "КРЫМТЕПЛОКОММУНЭНЕРГО"</t>
  </si>
  <si>
    <t>ИНН</t>
  </si>
  <si>
    <t>9102028499</t>
  </si>
  <si>
    <t>КПП</t>
  </si>
  <si>
    <t>910201001</t>
  </si>
  <si>
    <t xml:space="preserve">Организационно-правовая форма </t>
  </si>
  <si>
    <t>Государственное унитарное предприятие субъекта Российской Федерации</t>
  </si>
  <si>
    <t>по ОКОПФ</t>
  </si>
  <si>
    <t>65242</t>
  </si>
  <si>
    <t>Форма собственности</t>
  </si>
  <si>
    <t>Собственность субъектов Российской Федерации</t>
  </si>
  <si>
    <t>по ОКФС</t>
  </si>
  <si>
    <t>13</t>
  </si>
  <si>
    <t>Место нахождения (адрес), телефон, адрес электронной почты</t>
  </si>
  <si>
    <t>по ОКТМО</t>
  </si>
  <si>
    <t>35701000001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</si>
  <si>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</si>
  <si>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</si>
  <si>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</si>
  <si>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</si>
  <si>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</si>
  <si>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</si>
  <si>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2. Информация о закупках товаров, работ, услуг на 2022 финансовый год и на плановый период 2023 и 2024 годов: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</si>
  <si>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</si>
  <si>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</si>
  <si>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</si>
  <si>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</si>
  <si>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</si>
  <si>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</si>
  <si>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</si>
  <si>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</si>
  <si>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</si>
  <si>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</si>
  <si>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</si>
  <si>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</si>
  <si>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</si>
  <si>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</si>
  <si>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</si>
  <si>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</si>
  <si>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</si>
  <si>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</si>
  <si>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</si>
  <si>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</si>
  <si>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</si>
  <si>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</si>
  <si>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</si>
  <si>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</si>
  <si>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</si>
  <si>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</si>
  <si>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</si>
  <si>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</si>
  <si>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</si>
  <si>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</si>
  <si>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</si>
  <si>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0001</t>
  </si>
  <si>
    <t>222910202849991020100100010006920000</t>
  </si>
  <si>
    <t>69.20.10.000</t>
  </si>
  <si>
    <t>Услуги по проведению финансового аудита</t>
  </si>
  <si>
    <t>Оказание аудиторских услуг по осуществлению обязательного ежегодного аудита Государственного унитарного предприятия Республики Крым "Крымтеплокоммунэнерго" за 2021 год</t>
  </si>
  <si>
    <t>2022</t>
  </si>
  <si>
    <t>нет</t>
  </si>
  <si>
    <t>0003</t>
  </si>
  <si>
    <t>222910202849991020100100030007120000</t>
  </si>
  <si>
    <t>71.20.19.190</t>
  </si>
  <si>
    <t>Услуги по техническим испытаниям и анализу прочие, не включенные в другие группировки</t>
  </si>
  <si>
    <t>Оказание услуг по проведению экспертизы промышленной безопасности и комплексного обследования опасных производственных объектов (сетей газораспределения и газопотребления ГУП РК "Крымтеплокоммунэнерго"</t>
  </si>
  <si>
    <t>0004</t>
  </si>
  <si>
    <t>222910202849991020100100040007120000</t>
  </si>
  <si>
    <t>Оказание услуг по техническому обследованию объектов теплоснабжения ГУП РК "Крымтеплокоммунэнерго"</t>
  </si>
  <si>
    <t>0005</t>
  </si>
  <si>
    <t>222910202849991020100100050004221000</t>
  </si>
  <si>
    <t>42.21.22.120</t>
  </si>
  <si>
    <t>Работы строительные по прокладке местных трубопроводов горячей воды</t>
  </si>
  <si>
    <t>Выполнение работ по объекту: "Капитальный ремонт сетей теплоснабжения по ул. Сельвинского в г. Симферополе"</t>
  </si>
  <si>
    <t>0006</t>
  </si>
  <si>
    <t>222910202849991020100100060002910000</t>
  </si>
  <si>
    <t>29.10.59.310</t>
  </si>
  <si>
    <t>Средства транспортные, оснащенные кранами-манипуляторами</t>
  </si>
  <si>
    <t>Транспортное средство, оснащенное краном-манипулятором – 3 ед.</t>
  </si>
  <si>
    <t>0007</t>
  </si>
  <si>
    <t>222910202849991020100100070002910000</t>
  </si>
  <si>
    <t>29.10.51.000</t>
  </si>
  <si>
    <t>Автокраны</t>
  </si>
  <si>
    <t>Кран автомобильный – 4 ед.</t>
  </si>
  <si>
    <t>0008</t>
  </si>
  <si>
    <t>222910202849991020100100080002892000</t>
  </si>
  <si>
    <t>28.92.27.110</t>
  </si>
  <si>
    <t>Экскаваторы многоковшовые самоходные</t>
  </si>
  <si>
    <t>Экскаватор-погрузчик, оснащенный дополнительным навесным оборудованием – 5 ед.</t>
  </si>
  <si>
    <t>0009</t>
  </si>
  <si>
    <t>222910202849991020100100090002910000</t>
  </si>
  <si>
    <t>29.10.41.120</t>
  </si>
  <si>
    <t>Автосамосвалы с дизельным двигателем</t>
  </si>
  <si>
    <t>Самосвал - 1 ед.</t>
  </si>
  <si>
    <t>0010</t>
  </si>
  <si>
    <t>222910202849991020100100100007112000</t>
  </si>
  <si>
    <t>71.12.20.190</t>
  </si>
  <si>
    <t>Услуги по руководству строительными проектами прочие</t>
  </si>
  <si>
    <t>Оказание услуг по осуществлению строительного контроля (технического надзора) по объекту: "Капитальный ремонт сетей теплоснабжения по ул. Сельвинского в г. Симферополе"</t>
  </si>
  <si>
    <t>222910202849991020100100020000000000</t>
  </si>
  <si>
    <t>Закупки в соответствии с п. 4 ч. 1 ст. 93 Федерального закона № 44-ФЗ</t>
  </si>
  <si>
    <t>Всего для осуществления закупок,</t>
  </si>
  <si>
    <t xml:space="preserve">УТВЕРЖДАЮ 
Руководитель (уполномоченное лицо) </t>
  </si>
  <si>
    <t xml:space="preserve">(должность) </t>
  </si>
  <si>
    <t xml:space="preserve">(подпись) </t>
  </si>
  <si>
    <t xml:space="preserve">(расшифровка подписи) </t>
  </si>
  <si>
    <t>ЗАМЕСТИТЕЛЬ ГЕНЕРАЛЬНОГО ДИРЕКТОРА ПО ОБЩИМ ВОПРОСАМ</t>
  </si>
  <si>
    <t>0011</t>
  </si>
  <si>
    <t>0012</t>
  </si>
  <si>
    <t>222910202849991020100100110002814000</t>
  </si>
  <si>
    <t>222910202849991020100100120002420000</t>
  </si>
  <si>
    <t>28.14.11.120</t>
  </si>
  <si>
    <t>24.20.40.000</t>
  </si>
  <si>
    <t>Арматура регулирующая</t>
  </si>
  <si>
    <t>Фитинги для труб стальные, кроме литых</t>
  </si>
  <si>
    <t xml:space="preserve">Поставка запорно-регулирующей арматуры для технического перевооружения узлов учета газа </t>
  </si>
  <si>
    <t>Поставка фасонных частей для труб "Изопрофлекс" гибких с тепловой изоляцией для нужд ГУП РК "Крымтеплокоммунэнерго"</t>
  </si>
  <si>
    <t>0013</t>
  </si>
  <si>
    <t>0014</t>
  </si>
  <si>
    <t>0015</t>
  </si>
  <si>
    <t>0016</t>
  </si>
  <si>
    <t>0017</t>
  </si>
  <si>
    <t>222910202849991020100100130007120000</t>
  </si>
  <si>
    <t>222910202849991020100100140007120000</t>
  </si>
  <si>
    <t>222910202849991020100100150007120000</t>
  </si>
  <si>
    <t>Оказание услуг по проведению экспертизы промышленной безопасности опасных производственных объектов - горелочных устройств ГУП РК "Крымтеплокоммунэнерго"</t>
  </si>
  <si>
    <t>ГОСУДАРСТВЕННЫЙ КОМИТЕТ КОНКУРЕНТНОЙ ПОЛИТИКИ РЕСПУБЛИКИ КРЫМ</t>
  </si>
  <si>
    <t>Оказание услуг по проведению экспертизы промышленной безопасности опасных производственных объектов - сетей газораспределения ГУП РК "Крымтеплокоммунэнерго"</t>
  </si>
  <si>
    <t>Оказание услуг по проведению экспертизы промышленной безопасности опасных производственных объектов - газорегуляторных установок ГУП РК "Крымтеплокоммунэнерго"</t>
  </si>
  <si>
    <t>Техническое обследование объектов теплоснабжения (тепловых сетей) ГУП РК "Крымтеплокоммунэнерго"</t>
  </si>
  <si>
    <t>222910202849991020100100160007120000</t>
  </si>
  <si>
    <t>Техническое обследование объектов теплоснабжения (кабельные линии котельных) ГУП РК "Крымтеплокоммунэнерго"</t>
  </si>
  <si>
    <t>222910202849991020100100170007120000</t>
  </si>
  <si>
    <t>0018</t>
  </si>
  <si>
    <t>Поставка теплообменных агрегатов для нужд ГУП РК "Крымтеплокоммунэнерго"</t>
  </si>
  <si>
    <t>Теплообменники</t>
  </si>
  <si>
    <t>28.25.11.110</t>
  </si>
  <si>
    <t>222910202849991020100100180002825000</t>
  </si>
  <si>
    <t>_________________</t>
  </si>
  <si>
    <t>Российская Федерация, 295026, Крым Респ, Симферополь г, УЛИЦА ГАЙДАРА, ДОМ 3А, 7-0652-534069, zakup@tce.crimea.com</t>
  </si>
  <si>
    <t>0019</t>
  </si>
  <si>
    <t>222910202849991020100100190002910000</t>
  </si>
  <si>
    <t>0020</t>
  </si>
  <si>
    <t>222910202849991020100100200002910000</t>
  </si>
  <si>
    <t>В.Н. Тарасов</t>
  </si>
  <si>
    <t>«15» декабря 2022 г.</t>
  </si>
  <si>
    <t>0021</t>
  </si>
  <si>
    <t>0022</t>
  </si>
  <si>
    <t>222910202849991020100100210004120000</t>
  </si>
  <si>
    <t>41.20.40.900</t>
  </si>
  <si>
    <t>Выполнение строительно-монтажных работ по объекту: "Техническое перевооружение (капитальный ремонт) Котельной по пер. Кооперативный, 31, г. Керчь Республики Крым"</t>
  </si>
  <si>
    <t>Работы строительные по возведению нежилых зданий и сооружений прочие, не включенные в другие группировки</t>
  </si>
  <si>
    <t>222910202849991020100100220007112000</t>
  </si>
  <si>
    <t>71.12.19.100</t>
  </si>
  <si>
    <t>Услуги по инженерно-техническому проектированию прочих объектов, кроме объектов культурного наследия</t>
  </si>
  <si>
    <t>Выполнение проектно-изыскательских работ по объекту «Строительство котельной в районе железнодорожной станции "Южная"»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</si>
</sst>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#,##0.00_ ;\-#,##0.00\ "/>
  </numFmts>
  <fonts count="7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2"/>
    </font>
    <font>
      <b/>
      <sz val="11"/>
      <color rgb="FF000000"/>
      <name val="Times New Roman"/>
      <family val="2"/>
    </font>
    <font>
      <sz val="9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0" fillId="8" borderId="0" xfId="0" applyNumberFormat="1" applyFont="1" applyFill="1" applyBorder="1" applyAlignment="1" applyProtection="1">
      <alignment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43" fontId="3" fillId="25" borderId="2" xfId="1" applyFont="1" applyFill="1" applyBorder="1" applyAlignment="1" applyProtection="1">
      <alignment horizontal="center" vertical="center" wrapText="1"/>
    </xf>
    <xf numFmtId="2" fontId="0" fillId="0" borderId="0" xfId="0" applyNumberFormat="1"/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5" fillId="29" borderId="2" xfId="0" applyNumberFormat="1" applyFont="1" applyFill="1" applyBorder="1" applyAlignment="1" applyProtection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49" fontId="3" fillId="26" borderId="4" xfId="0" applyNumberFormat="1" applyFont="1" applyFill="1" applyBorder="1" applyAlignment="1" applyProtection="1">
      <alignment horizontal="center" vertical="center" wrapText="1"/>
    </xf>
    <xf numFmtId="49" fontId="3" fillId="26" borderId="5" xfId="0" applyNumberFormat="1" applyFont="1" applyFill="1" applyBorder="1" applyAlignment="1" applyProtection="1">
      <alignment horizontal="center" vertical="center" wrapText="1"/>
    </xf>
    <xf numFmtId="49" fontId="3" fillId="26" borderId="6" xfId="0" applyNumberFormat="1" applyFont="1" applyFill="1" applyBorder="1" applyAlignment="1" applyProtection="1">
      <alignment horizontal="center" vertical="center" wrapText="1"/>
    </xf>
    <xf numFmtId="49" fontId="3" fillId="26" borderId="6" xfId="0" applyNumberFormat="1" applyFont="1" applyFill="1" applyBorder="1" applyAlignment="1" applyProtection="1">
      <alignment horizontal="center" vertical="center" wrapText="1"/>
    </xf>
    <xf numFmtId="49" fontId="3" fillId="26" borderId="5" xfId="0" applyNumberFormat="1" applyFont="1" applyFill="1" applyBorder="1" applyAlignment="1" applyProtection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49" fontId="3" fillId="26" borderId="4" xfId="0" applyNumberFormat="1" applyFont="1" applyFill="1" applyBorder="1" applyAlignment="1" applyProtection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49" fontId="3" fillId="26" borderId="4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3" fillId="28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8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30" borderId="2" xfId="0" applyNumberFormat="1" applyFont="1" applyFill="1" applyBorder="1" applyAlignment="1" applyProtection="1">
      <alignment horizontal="right" vertical="center" wrapText="1"/>
    </xf>
    <xf numFmtId="0" fontId="3" fillId="31" borderId="2" xfId="0" applyNumberFormat="1" applyFont="1" applyFill="1" applyBorder="1" applyAlignment="1" applyProtection="1">
      <alignment horizontal="right" vertical="center" wrapText="1"/>
      <protection locked="0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0" fontId="3" fillId="2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3" fillId="28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49" fontId="3" fillId="26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7" borderId="4" xfId="0" applyNumberFormat="1" applyFont="1" applyFill="1" applyBorder="1" applyAlignment="1" applyProtection="1">
      <alignment horizontal="center" vertical="center" wrapText="1"/>
    </xf>
    <xf numFmtId="0" fontId="5" fillId="29" borderId="4" xfId="0" applyNumberFormat="1" applyFont="1" applyFill="1" applyBorder="1" applyAlignment="1" applyProtection="1">
      <alignment horizontal="center" vertical="center" wrapText="1"/>
    </xf>
    <xf numFmtId="0" fontId="5" fillId="29" borderId="6" xfId="0" applyNumberFormat="1" applyFont="1" applyFill="1" applyBorder="1" applyAlignment="1" applyProtection="1">
      <alignment horizontal="center" vertical="center" wrapText="1"/>
    </xf>
    <xf numFmtId="49" fontId="3" fillId="26" borderId="6" xfId="0" applyNumberFormat="1" applyFont="1" applyFill="1" applyBorder="1" applyAlignment="1" applyProtection="1">
      <alignment horizontal="center" vertical="center" wrapText="1"/>
    </xf>
    <xf numFmtId="49" fontId="3" fillId="26" borderId="5" xfId="0" applyNumberFormat="1" applyFont="1" applyFill="1" applyBorder="1" applyAlignment="1" applyProtection="1">
      <alignment horizontal="center" vertical="center" wrapText="1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left" wrapText="1"/>
    </xf>
    <xf numFmtId="0" fontId="3" fillId="7" borderId="1" xfId="0" applyNumberFormat="1" applyFont="1" applyFill="1" applyBorder="1" applyAlignment="1" applyProtection="1">
      <alignment horizontal="left" wrapText="1"/>
      <protection locked="0"/>
    </xf>
    <xf numFmtId="0" fontId="5" fillId="21" borderId="1" xfId="0" applyNumberFormat="1" applyFont="1" applyFill="1" applyBorder="1" applyAlignment="1" applyProtection="1">
      <alignment horizontal="left" vertical="top" wrapText="1"/>
    </xf>
    <xf numFmtId="0" fontId="5" fillId="22" borderId="1" xfId="0" applyNumberFormat="1" applyFont="1" applyFill="1" applyBorder="1" applyAlignment="1" applyProtection="1">
      <alignment horizontal="left" vertical="top" wrapText="1"/>
      <protection locked="0"/>
    </xf>
    <xf numFmtId="0" fontId="3" fillId="11" borderId="3" xfId="0" applyNumberFormat="1" applyFont="1" applyFill="1" applyBorder="1" applyAlignment="1" applyProtection="1">
      <alignment horizontal="left" wrapText="1"/>
    </xf>
    <xf numFmtId="0" fontId="3" fillId="12" borderId="3" xfId="0" applyNumberFormat="1" applyFont="1" applyFill="1" applyBorder="1" applyAlignment="1" applyProtection="1">
      <alignment horizontal="left" wrapText="1"/>
      <protection locked="0"/>
    </xf>
    <xf numFmtId="0" fontId="4" fillId="13" borderId="1" xfId="0" applyNumberFormat="1" applyFont="1" applyFill="1" applyBorder="1" applyAlignment="1" applyProtection="1">
      <alignment horizontal="right" vertical="center" wrapText="1"/>
    </xf>
    <xf numFmtId="0" fontId="4" fillId="1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15" borderId="2" xfId="0" applyNumberFormat="1" applyFont="1" applyFill="1" applyBorder="1" applyAlignment="1" applyProtection="1">
      <alignment horizontal="center" vertical="center" wrapText="1"/>
    </xf>
    <xf numFmtId="0" fontId="4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1" xfId="0" applyNumberFormat="1" applyFont="1" applyFill="1" applyBorder="1" applyAlignment="1" applyProtection="1">
      <alignment horizontal="left" vertical="center" wrapText="1"/>
    </xf>
    <xf numFmtId="0" fontId="3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9" borderId="3" xfId="0" applyNumberFormat="1" applyFont="1" applyFill="1" applyBorder="1" applyAlignment="1" applyProtection="1">
      <alignment horizontal="left" vertical="center" wrapText="1"/>
    </xf>
    <xf numFmtId="0" fontId="3" fillId="20" borderId="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2" xfId="0" applyNumberFormat="1" applyFont="1" applyFill="1" applyBorder="1" applyAlignment="1" applyProtection="1">
      <alignment horizontal="center" wrapText="1"/>
    </xf>
    <xf numFmtId="0" fontId="3" fillId="10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" fontId="3" fillId="26" borderId="2" xfId="1" applyNumberFormat="1" applyFont="1" applyFill="1" applyBorder="1" applyAlignment="1" applyProtection="1">
      <alignment horizontal="center" vertical="center" wrapText="1"/>
    </xf>
    <xf numFmtId="4" fontId="3" fillId="26" borderId="2" xfId="0" applyNumberFormat="1" applyFont="1" applyFill="1" applyBorder="1" applyAlignment="1" applyProtection="1">
      <alignment horizontal="center" vertical="center" wrapText="1"/>
    </xf>
    <xf numFmtId="166" fontId="3" fillId="26" borderId="2" xfId="1" applyNumberFormat="1" applyFont="1" applyFill="1" applyBorder="1" applyAlignment="1" applyProtection="1">
      <alignment horizontal="center" vertical="center" wrapText="1"/>
    </xf>
    <xf numFmtId="43" fontId="3" fillId="25" borderId="2" xfId="0" applyNumberFormat="1" applyFont="1" applyFill="1" applyBorder="1" applyAlignment="1" applyProtection="1">
      <alignment horizontal="center" vertical="center" wrapText="1"/>
    </xf>
    <xf numFmtId="2" fontId="3" fillId="25" borderId="2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49"/>
  <sheetViews>
    <sheetView tabSelected="1" topLeftCell="A43" zoomScale="90" zoomScaleNormal="90" workbookViewId="0">
      <selection activeCell="J53" sqref="J53"/>
    </sheetView>
  </sheetViews>
  <sheetFormatPr defaultRowHeight="15"/>
  <cols>
    <col min="1" max="1" width="6.28515625" customWidth="1"/>
    <col min="2" max="2" width="21.7109375" customWidth="1"/>
    <col min="3" max="3" width="13.28515625" customWidth="1"/>
    <col min="4" max="4" width="3.28515625" customWidth="1"/>
    <col min="5" max="5" width="16" customWidth="1"/>
    <col min="6" max="6" width="13.28515625" customWidth="1"/>
    <col min="7" max="7" width="18.140625" customWidth="1"/>
    <col min="8" max="8" width="16.7109375" customWidth="1"/>
    <col min="9" max="9" width="14" customWidth="1"/>
    <col min="10" max="10" width="14.85546875" customWidth="1"/>
    <col min="11" max="11" width="15.28515625" customWidth="1"/>
    <col min="12" max="13" width="8.28515625" customWidth="1"/>
    <col min="14" max="14" width="11.7109375" customWidth="1"/>
    <col min="15" max="16" width="10" customWidth="1"/>
    <col min="17" max="17" width="6.7109375" customWidth="1"/>
    <col min="18" max="18" width="10" customWidth="1"/>
    <col min="19" max="19" width="6.7109375" customWidth="1"/>
    <col min="20" max="20" width="10" customWidth="1"/>
  </cols>
  <sheetData>
    <row r="1" spans="1:20">
      <c r="O1" s="61" t="s">
        <v>108</v>
      </c>
      <c r="P1" s="61"/>
      <c r="Q1" s="61"/>
      <c r="R1" s="61"/>
      <c r="S1" s="61"/>
      <c r="T1" s="61"/>
    </row>
    <row r="2" spans="1:20" ht="75" customHeight="1">
      <c r="O2" s="61" t="s">
        <v>112</v>
      </c>
      <c r="P2" s="61"/>
      <c r="Q2" s="62" t="s">
        <v>144</v>
      </c>
      <c r="R2" s="62"/>
      <c r="S2" s="63" t="s">
        <v>150</v>
      </c>
      <c r="T2" s="63"/>
    </row>
    <row r="3" spans="1:20" ht="37.5" customHeight="1">
      <c r="O3" s="64" t="s">
        <v>109</v>
      </c>
      <c r="P3" s="64"/>
      <c r="Q3" s="64" t="s">
        <v>110</v>
      </c>
      <c r="R3" s="64"/>
      <c r="S3" s="65" t="s">
        <v>111</v>
      </c>
      <c r="T3" s="65"/>
    </row>
    <row r="4" spans="1:20">
      <c r="O4" s="62" t="s">
        <v>151</v>
      </c>
      <c r="P4" s="62"/>
      <c r="Q4" s="62"/>
      <c r="R4" s="62"/>
      <c r="S4" s="62"/>
      <c r="T4" s="62"/>
    </row>
    <row r="5" spans="1:20" ht="20.100000000000001" customHeight="1">
      <c r="A5" s="55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15" customHeight="1">
      <c r="A6" s="57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ht="15" customHeight="1">
      <c r="A7" s="57" t="s">
        <v>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ht="20.100000000000001" customHeight="1">
      <c r="A8" s="41" t="s">
        <v>3</v>
      </c>
      <c r="B8" s="42"/>
      <c r="C8" s="42"/>
      <c r="D8" s="4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59" t="s">
        <v>4</v>
      </c>
      <c r="T9" s="60"/>
    </row>
    <row r="10" spans="1:20" ht="20.100000000000001" customHeight="1">
      <c r="A10" s="41" t="s">
        <v>5</v>
      </c>
      <c r="B10" s="42"/>
      <c r="C10" s="42"/>
      <c r="D10" s="42"/>
      <c r="E10" s="42"/>
      <c r="F10" s="42"/>
      <c r="G10" s="45" t="s">
        <v>6</v>
      </c>
      <c r="H10" s="46"/>
      <c r="I10" s="46"/>
      <c r="J10" s="46"/>
      <c r="K10" s="46"/>
      <c r="L10" s="46"/>
      <c r="M10" s="46"/>
      <c r="N10" s="46"/>
      <c r="O10" s="46"/>
      <c r="P10" s="46"/>
      <c r="Q10" s="47" t="s">
        <v>7</v>
      </c>
      <c r="R10" s="48"/>
      <c r="S10" s="49" t="s">
        <v>8</v>
      </c>
      <c r="T10" s="50"/>
    </row>
    <row r="11" spans="1:20" ht="20.100000000000001" customHeight="1">
      <c r="A11" s="42"/>
      <c r="B11" s="42"/>
      <c r="C11" s="42"/>
      <c r="D11" s="42"/>
      <c r="E11" s="42"/>
      <c r="F11" s="42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 t="s">
        <v>9</v>
      </c>
      <c r="R11" s="48"/>
      <c r="S11" s="49" t="s">
        <v>10</v>
      </c>
      <c r="T11" s="50"/>
    </row>
    <row r="12" spans="1:20" ht="20.100000000000001" customHeight="1">
      <c r="A12" s="41" t="s">
        <v>11</v>
      </c>
      <c r="B12" s="42"/>
      <c r="C12" s="42"/>
      <c r="D12" s="42"/>
      <c r="E12" s="42"/>
      <c r="F12" s="42"/>
      <c r="G12" s="45" t="s">
        <v>12</v>
      </c>
      <c r="H12" s="46"/>
      <c r="I12" s="46"/>
      <c r="J12" s="46"/>
      <c r="K12" s="46"/>
      <c r="L12" s="46"/>
      <c r="M12" s="46"/>
      <c r="N12" s="46"/>
      <c r="O12" s="46"/>
      <c r="P12" s="46"/>
      <c r="Q12" s="47" t="s">
        <v>13</v>
      </c>
      <c r="R12" s="48"/>
      <c r="S12" s="49" t="s">
        <v>14</v>
      </c>
      <c r="T12" s="50"/>
    </row>
    <row r="13" spans="1:20" ht="20.100000000000001" customHeight="1">
      <c r="A13" s="41" t="s">
        <v>15</v>
      </c>
      <c r="B13" s="42"/>
      <c r="C13" s="42"/>
      <c r="D13" s="42"/>
      <c r="E13" s="42"/>
      <c r="F13" s="42"/>
      <c r="G13" s="45" t="s">
        <v>16</v>
      </c>
      <c r="H13" s="46"/>
      <c r="I13" s="46"/>
      <c r="J13" s="46"/>
      <c r="K13" s="46"/>
      <c r="L13" s="46"/>
      <c r="M13" s="46"/>
      <c r="N13" s="46"/>
      <c r="O13" s="46"/>
      <c r="P13" s="46"/>
      <c r="Q13" s="47" t="s">
        <v>17</v>
      </c>
      <c r="R13" s="48"/>
      <c r="S13" s="49" t="s">
        <v>18</v>
      </c>
      <c r="T13" s="50"/>
    </row>
    <row r="14" spans="1:20" ht="30" customHeight="1">
      <c r="A14" s="41" t="s">
        <v>19</v>
      </c>
      <c r="B14" s="42"/>
      <c r="C14" s="42"/>
      <c r="D14" s="42"/>
      <c r="E14" s="42"/>
      <c r="F14" s="42"/>
      <c r="G14" s="45" t="s">
        <v>145</v>
      </c>
      <c r="H14" s="46"/>
      <c r="I14" s="46"/>
      <c r="J14" s="46"/>
      <c r="K14" s="46"/>
      <c r="L14" s="46"/>
      <c r="M14" s="46"/>
      <c r="N14" s="46"/>
      <c r="O14" s="46"/>
      <c r="P14" s="46"/>
      <c r="Q14" s="47" t="s">
        <v>20</v>
      </c>
      <c r="R14" s="48"/>
      <c r="S14" s="49" t="s">
        <v>21</v>
      </c>
      <c r="T14" s="50"/>
    </row>
    <row r="15" spans="1:20" ht="20.100000000000001" customHeight="1">
      <c r="A15" s="41" t="s">
        <v>22</v>
      </c>
      <c r="B15" s="42"/>
      <c r="C15" s="42"/>
      <c r="D15" s="42"/>
      <c r="E15" s="42"/>
      <c r="F15" s="42"/>
      <c r="G15" s="45" t="s">
        <v>23</v>
      </c>
      <c r="H15" s="46"/>
      <c r="I15" s="46"/>
      <c r="J15" s="46"/>
      <c r="K15" s="46"/>
      <c r="L15" s="46"/>
      <c r="M15" s="46"/>
      <c r="N15" s="46"/>
      <c r="O15" s="46"/>
      <c r="P15" s="46"/>
      <c r="Q15" s="47" t="s">
        <v>7</v>
      </c>
      <c r="R15" s="48"/>
      <c r="S15" s="49" t="s">
        <v>23</v>
      </c>
      <c r="T15" s="50"/>
    </row>
    <row r="16" spans="1:20" ht="20.100000000000001" customHeight="1">
      <c r="A16" s="42"/>
      <c r="B16" s="42"/>
      <c r="C16" s="42"/>
      <c r="D16" s="42"/>
      <c r="E16" s="42"/>
      <c r="F16" s="42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7" t="s">
        <v>9</v>
      </c>
      <c r="R16" s="48"/>
      <c r="S16" s="49" t="s">
        <v>23</v>
      </c>
      <c r="T16" s="50"/>
    </row>
    <row r="17" spans="1:20" ht="30" customHeight="1">
      <c r="A17" s="41" t="s">
        <v>19</v>
      </c>
      <c r="B17" s="42"/>
      <c r="C17" s="42"/>
      <c r="D17" s="42"/>
      <c r="E17" s="42"/>
      <c r="F17" s="42"/>
      <c r="G17" s="45" t="s">
        <v>23</v>
      </c>
      <c r="H17" s="46"/>
      <c r="I17" s="46"/>
      <c r="J17" s="46"/>
      <c r="K17" s="46"/>
      <c r="L17" s="46"/>
      <c r="M17" s="46"/>
      <c r="N17" s="46"/>
      <c r="O17" s="46"/>
      <c r="P17" s="46"/>
      <c r="Q17" s="47" t="s">
        <v>20</v>
      </c>
      <c r="R17" s="48"/>
      <c r="S17" s="49" t="s">
        <v>23</v>
      </c>
      <c r="T17" s="50"/>
    </row>
    <row r="18" spans="1:20" ht="20.100000000000001" customHeight="1">
      <c r="A18" s="51" t="s">
        <v>24</v>
      </c>
      <c r="B18" s="52"/>
      <c r="C18" s="52"/>
      <c r="D18" s="52"/>
      <c r="E18" s="52"/>
      <c r="F18" s="52"/>
      <c r="G18" s="53" t="s">
        <v>25</v>
      </c>
      <c r="H18" s="54"/>
      <c r="I18" s="54"/>
      <c r="J18" s="54"/>
      <c r="K18" s="54"/>
      <c r="L18" s="54"/>
      <c r="M18" s="54"/>
      <c r="N18" s="54"/>
      <c r="O18" s="54"/>
      <c r="P18" s="54"/>
      <c r="Q18" s="47" t="s">
        <v>26</v>
      </c>
      <c r="R18" s="48"/>
      <c r="S18" s="49" t="s">
        <v>27</v>
      </c>
      <c r="T18" s="50"/>
    </row>
    <row r="19" spans="1:20" ht="24.95" customHeight="1">
      <c r="A19" s="41" t="s">
        <v>28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0" ht="20.10000000000000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43" t="s">
        <v>23</v>
      </c>
      <c r="Q20" s="44"/>
      <c r="R20" s="44"/>
      <c r="S20" s="44"/>
      <c r="T20" s="1"/>
    </row>
    <row r="21" spans="1:20" ht="60" customHeight="1">
      <c r="A21" s="40" t="s">
        <v>29</v>
      </c>
      <c r="B21" s="40" t="s">
        <v>30</v>
      </c>
      <c r="C21" s="40" t="s">
        <v>31</v>
      </c>
      <c r="D21" s="28"/>
      <c r="E21" s="28"/>
      <c r="F21" s="28"/>
      <c r="G21" s="28"/>
      <c r="H21" s="40" t="s">
        <v>32</v>
      </c>
      <c r="I21" s="40" t="s">
        <v>33</v>
      </c>
      <c r="J21" s="28"/>
      <c r="K21" s="28"/>
      <c r="L21" s="28"/>
      <c r="M21" s="28"/>
      <c r="N21" s="40" t="s">
        <v>34</v>
      </c>
      <c r="O21" s="40" t="s">
        <v>35</v>
      </c>
      <c r="P21" s="28"/>
      <c r="Q21" s="28"/>
      <c r="R21" s="40" t="s">
        <v>36</v>
      </c>
      <c r="S21" s="28"/>
      <c r="T21" s="28"/>
    </row>
    <row r="22" spans="1:20" ht="80.099999999999994" customHeight="1">
      <c r="A22" s="28"/>
      <c r="B22" s="28"/>
      <c r="C22" s="40" t="s">
        <v>37</v>
      </c>
      <c r="D22" s="28"/>
      <c r="E22" s="28"/>
      <c r="F22" s="40" t="s">
        <v>38</v>
      </c>
      <c r="G22" s="28"/>
      <c r="H22" s="28"/>
      <c r="I22" s="40" t="s">
        <v>39</v>
      </c>
      <c r="J22" s="40" t="s">
        <v>40</v>
      </c>
      <c r="K22" s="40" t="s">
        <v>41</v>
      </c>
      <c r="L22" s="28"/>
      <c r="M22" s="40" t="s">
        <v>42</v>
      </c>
      <c r="N22" s="28"/>
      <c r="O22" s="28"/>
      <c r="P22" s="28"/>
      <c r="Q22" s="28"/>
      <c r="R22" s="28"/>
      <c r="S22" s="28"/>
      <c r="T22" s="28"/>
    </row>
    <row r="23" spans="1:20" ht="99.9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40" t="s">
        <v>43</v>
      </c>
      <c r="L23" s="40" t="s">
        <v>44</v>
      </c>
      <c r="M23" s="28"/>
      <c r="N23" s="28"/>
      <c r="O23" s="28"/>
      <c r="P23" s="28"/>
      <c r="Q23" s="28"/>
      <c r="R23" s="28"/>
      <c r="S23" s="28"/>
      <c r="T23" s="28"/>
    </row>
    <row r="24" spans="1:20" ht="43.5" customHeight="1">
      <c r="A24" s="28"/>
      <c r="B24" s="28"/>
      <c r="C24" s="2" t="s">
        <v>45</v>
      </c>
      <c r="D24" s="40" t="s">
        <v>46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 ht="15" customHeight="1">
      <c r="A25" s="3" t="s">
        <v>47</v>
      </c>
      <c r="B25" s="3" t="s">
        <v>48</v>
      </c>
      <c r="C25" s="3" t="s">
        <v>49</v>
      </c>
      <c r="D25" s="27" t="s">
        <v>50</v>
      </c>
      <c r="E25" s="28"/>
      <c r="F25" s="27" t="s">
        <v>51</v>
      </c>
      <c r="G25" s="28"/>
      <c r="H25" s="3" t="s">
        <v>52</v>
      </c>
      <c r="I25" s="3" t="s">
        <v>53</v>
      </c>
      <c r="J25" s="3" t="s">
        <v>54</v>
      </c>
      <c r="K25" s="3" t="s">
        <v>55</v>
      </c>
      <c r="L25" s="3" t="s">
        <v>56</v>
      </c>
      <c r="M25" s="3" t="s">
        <v>57</v>
      </c>
      <c r="N25" s="3" t="s">
        <v>58</v>
      </c>
      <c r="O25" s="27" t="s">
        <v>18</v>
      </c>
      <c r="P25" s="28"/>
      <c r="Q25" s="28"/>
      <c r="R25" s="27" t="s">
        <v>59</v>
      </c>
      <c r="S25" s="28"/>
      <c r="T25" s="28"/>
    </row>
    <row r="26" spans="1:20" ht="83.25" customHeight="1">
      <c r="A26" s="6" t="s">
        <v>60</v>
      </c>
      <c r="B26" s="6" t="s">
        <v>61</v>
      </c>
      <c r="C26" s="8" t="s">
        <v>62</v>
      </c>
      <c r="D26" s="31" t="s">
        <v>63</v>
      </c>
      <c r="E26" s="30"/>
      <c r="F26" s="29" t="s">
        <v>64</v>
      </c>
      <c r="G26" s="30"/>
      <c r="H26" s="6" t="s">
        <v>65</v>
      </c>
      <c r="I26" s="66">
        <v>320000</v>
      </c>
      <c r="J26" s="66">
        <v>320000</v>
      </c>
      <c r="K26" s="68">
        <v>0</v>
      </c>
      <c r="L26" s="68">
        <v>0</v>
      </c>
      <c r="M26" s="68">
        <v>0</v>
      </c>
      <c r="N26" s="6" t="s">
        <v>66</v>
      </c>
      <c r="O26" s="29" t="s">
        <v>23</v>
      </c>
      <c r="P26" s="30"/>
      <c r="Q26" s="30"/>
      <c r="R26" s="29" t="s">
        <v>23</v>
      </c>
      <c r="S26" s="30"/>
      <c r="T26" s="30"/>
    </row>
    <row r="27" spans="1:20" ht="99" customHeight="1">
      <c r="A27" s="6" t="s">
        <v>67</v>
      </c>
      <c r="B27" s="6" t="s">
        <v>68</v>
      </c>
      <c r="C27" s="8" t="s">
        <v>69</v>
      </c>
      <c r="D27" s="31" t="s">
        <v>70</v>
      </c>
      <c r="E27" s="30"/>
      <c r="F27" s="29" t="s">
        <v>71</v>
      </c>
      <c r="G27" s="30"/>
      <c r="H27" s="6" t="s">
        <v>65</v>
      </c>
      <c r="I27" s="66">
        <v>4022416.67</v>
      </c>
      <c r="J27" s="66">
        <v>4022416.67</v>
      </c>
      <c r="K27" s="68">
        <v>0</v>
      </c>
      <c r="L27" s="68">
        <v>0</v>
      </c>
      <c r="M27" s="68">
        <v>0</v>
      </c>
      <c r="N27" s="6" t="s">
        <v>66</v>
      </c>
      <c r="O27" s="29" t="s">
        <v>23</v>
      </c>
      <c r="P27" s="30"/>
      <c r="Q27" s="30"/>
      <c r="R27" s="29" t="s">
        <v>23</v>
      </c>
      <c r="S27" s="30"/>
      <c r="T27" s="30"/>
    </row>
    <row r="28" spans="1:20" ht="78.75" customHeight="1">
      <c r="A28" s="6" t="s">
        <v>72</v>
      </c>
      <c r="B28" s="6" t="s">
        <v>73</v>
      </c>
      <c r="C28" s="8" t="s">
        <v>69</v>
      </c>
      <c r="D28" s="31" t="s">
        <v>70</v>
      </c>
      <c r="E28" s="30"/>
      <c r="F28" s="29" t="s">
        <v>74</v>
      </c>
      <c r="G28" s="30"/>
      <c r="H28" s="6" t="s">
        <v>65</v>
      </c>
      <c r="I28" s="66">
        <v>1735833.25</v>
      </c>
      <c r="J28" s="66">
        <v>1735833.25</v>
      </c>
      <c r="K28" s="68">
        <v>0</v>
      </c>
      <c r="L28" s="68">
        <v>0</v>
      </c>
      <c r="M28" s="68">
        <v>0</v>
      </c>
      <c r="N28" s="6" t="s">
        <v>66</v>
      </c>
      <c r="O28" s="29" t="s">
        <v>23</v>
      </c>
      <c r="P28" s="30"/>
      <c r="Q28" s="30"/>
      <c r="R28" s="29" t="s">
        <v>23</v>
      </c>
      <c r="S28" s="30"/>
      <c r="T28" s="30"/>
    </row>
    <row r="29" spans="1:20" ht="74.25" customHeight="1">
      <c r="A29" s="6" t="s">
        <v>75</v>
      </c>
      <c r="B29" s="6" t="s">
        <v>76</v>
      </c>
      <c r="C29" s="8" t="s">
        <v>77</v>
      </c>
      <c r="D29" s="31" t="s">
        <v>78</v>
      </c>
      <c r="E29" s="30"/>
      <c r="F29" s="29" t="s">
        <v>79</v>
      </c>
      <c r="G29" s="30"/>
      <c r="H29" s="6" t="s">
        <v>65</v>
      </c>
      <c r="I29" s="66">
        <v>151489194</v>
      </c>
      <c r="J29" s="66">
        <v>151489194</v>
      </c>
      <c r="K29" s="68">
        <v>0</v>
      </c>
      <c r="L29" s="68">
        <v>0</v>
      </c>
      <c r="M29" s="68">
        <v>0</v>
      </c>
      <c r="N29" s="6" t="s">
        <v>66</v>
      </c>
      <c r="O29" s="29" t="s">
        <v>23</v>
      </c>
      <c r="P29" s="30"/>
      <c r="Q29" s="30"/>
      <c r="R29" s="29" t="s">
        <v>23</v>
      </c>
      <c r="S29" s="30"/>
      <c r="T29" s="30"/>
    </row>
    <row r="30" spans="1:20" ht="52.5" customHeight="1">
      <c r="A30" s="6" t="s">
        <v>80</v>
      </c>
      <c r="B30" s="6" t="s">
        <v>81</v>
      </c>
      <c r="C30" s="8" t="s">
        <v>82</v>
      </c>
      <c r="D30" s="31" t="s">
        <v>83</v>
      </c>
      <c r="E30" s="30"/>
      <c r="F30" s="29" t="s">
        <v>84</v>
      </c>
      <c r="G30" s="30"/>
      <c r="H30" s="6" t="s">
        <v>65</v>
      </c>
      <c r="I30" s="66">
        <v>38159000.009999998</v>
      </c>
      <c r="J30" s="66">
        <v>38159000.009999998</v>
      </c>
      <c r="K30" s="68">
        <v>0</v>
      </c>
      <c r="L30" s="68">
        <v>0</v>
      </c>
      <c r="M30" s="68">
        <v>0</v>
      </c>
      <c r="N30" s="6" t="s">
        <v>66</v>
      </c>
      <c r="O30" s="29" t="s">
        <v>23</v>
      </c>
      <c r="P30" s="30"/>
      <c r="Q30" s="30"/>
      <c r="R30" s="29" t="s">
        <v>23</v>
      </c>
      <c r="S30" s="30"/>
      <c r="T30" s="30"/>
    </row>
    <row r="31" spans="1:20" ht="44.1" customHeight="1">
      <c r="A31" s="6" t="s">
        <v>85</v>
      </c>
      <c r="B31" s="6" t="s">
        <v>86</v>
      </c>
      <c r="C31" s="8" t="s">
        <v>87</v>
      </c>
      <c r="D31" s="31" t="s">
        <v>88</v>
      </c>
      <c r="E31" s="30"/>
      <c r="F31" s="29" t="s">
        <v>89</v>
      </c>
      <c r="G31" s="30"/>
      <c r="H31" s="6" t="s">
        <v>65</v>
      </c>
      <c r="I31" s="66">
        <v>54600000</v>
      </c>
      <c r="J31" s="66">
        <v>54600000</v>
      </c>
      <c r="K31" s="68">
        <v>0</v>
      </c>
      <c r="L31" s="68">
        <v>0</v>
      </c>
      <c r="M31" s="68">
        <v>0</v>
      </c>
      <c r="N31" s="6" t="s">
        <v>66</v>
      </c>
      <c r="O31" s="29" t="s">
        <v>23</v>
      </c>
      <c r="P31" s="30"/>
      <c r="Q31" s="30"/>
      <c r="R31" s="29" t="s">
        <v>23</v>
      </c>
      <c r="S31" s="30"/>
      <c r="T31" s="30"/>
    </row>
    <row r="32" spans="1:20" ht="36.75" customHeight="1">
      <c r="A32" s="6" t="s">
        <v>90</v>
      </c>
      <c r="B32" s="6" t="s">
        <v>91</v>
      </c>
      <c r="C32" s="8" t="s">
        <v>92</v>
      </c>
      <c r="D32" s="31" t="s">
        <v>93</v>
      </c>
      <c r="E32" s="30"/>
      <c r="F32" s="29" t="s">
        <v>94</v>
      </c>
      <c r="G32" s="30"/>
      <c r="H32" s="6" t="s">
        <v>65</v>
      </c>
      <c r="I32" s="66">
        <v>50992000</v>
      </c>
      <c r="J32" s="66">
        <v>50992000</v>
      </c>
      <c r="K32" s="68">
        <v>0</v>
      </c>
      <c r="L32" s="68">
        <v>0</v>
      </c>
      <c r="M32" s="68">
        <v>0</v>
      </c>
      <c r="N32" s="6" t="s">
        <v>66</v>
      </c>
      <c r="O32" s="29" t="s">
        <v>23</v>
      </c>
      <c r="P32" s="30"/>
      <c r="Q32" s="30"/>
      <c r="R32" s="29" t="s">
        <v>23</v>
      </c>
      <c r="S32" s="30"/>
      <c r="T32" s="30"/>
    </row>
    <row r="33" spans="1:20" ht="44.1" customHeight="1">
      <c r="A33" s="6" t="s">
        <v>95</v>
      </c>
      <c r="B33" s="6" t="s">
        <v>96</v>
      </c>
      <c r="C33" s="8" t="s">
        <v>97</v>
      </c>
      <c r="D33" s="31" t="s">
        <v>98</v>
      </c>
      <c r="E33" s="30"/>
      <c r="F33" s="29" t="s">
        <v>99</v>
      </c>
      <c r="G33" s="30"/>
      <c r="H33" s="6" t="s">
        <v>65</v>
      </c>
      <c r="I33" s="66">
        <v>7766640</v>
      </c>
      <c r="J33" s="66">
        <v>7766640</v>
      </c>
      <c r="K33" s="68">
        <v>0</v>
      </c>
      <c r="L33" s="68">
        <v>0</v>
      </c>
      <c r="M33" s="68">
        <v>0</v>
      </c>
      <c r="N33" s="6" t="s">
        <v>66</v>
      </c>
      <c r="O33" s="29" t="s">
        <v>23</v>
      </c>
      <c r="P33" s="30"/>
      <c r="Q33" s="30"/>
      <c r="R33" s="29" t="s">
        <v>23</v>
      </c>
      <c r="S33" s="30"/>
      <c r="T33" s="30"/>
    </row>
    <row r="34" spans="1:20" ht="73.5" customHeight="1">
      <c r="A34" s="6" t="s">
        <v>100</v>
      </c>
      <c r="B34" s="6" t="s">
        <v>101</v>
      </c>
      <c r="C34" s="8" t="s">
        <v>102</v>
      </c>
      <c r="D34" s="31" t="s">
        <v>103</v>
      </c>
      <c r="E34" s="30"/>
      <c r="F34" s="29" t="s">
        <v>104</v>
      </c>
      <c r="G34" s="30"/>
      <c r="H34" s="6" t="s">
        <v>65</v>
      </c>
      <c r="I34" s="66">
        <v>3156108</v>
      </c>
      <c r="J34" s="66">
        <v>3156108</v>
      </c>
      <c r="K34" s="68">
        <v>0</v>
      </c>
      <c r="L34" s="68">
        <v>0</v>
      </c>
      <c r="M34" s="68">
        <v>0</v>
      </c>
      <c r="N34" s="6" t="s">
        <v>66</v>
      </c>
      <c r="O34" s="29" t="s">
        <v>23</v>
      </c>
      <c r="P34" s="30"/>
      <c r="Q34" s="30"/>
      <c r="R34" s="29" t="s">
        <v>23</v>
      </c>
      <c r="S34" s="30"/>
      <c r="T34" s="30"/>
    </row>
    <row r="35" spans="1:20" ht="45" customHeight="1">
      <c r="A35" s="6" t="s">
        <v>113</v>
      </c>
      <c r="B35" s="6" t="s">
        <v>115</v>
      </c>
      <c r="C35" s="8" t="s">
        <v>117</v>
      </c>
      <c r="D35" s="31" t="s">
        <v>119</v>
      </c>
      <c r="E35" s="30"/>
      <c r="F35" s="29" t="s">
        <v>121</v>
      </c>
      <c r="G35" s="30"/>
      <c r="H35" s="6" t="s">
        <v>65</v>
      </c>
      <c r="I35" s="66">
        <v>734400.95</v>
      </c>
      <c r="J35" s="66">
        <v>734400.95</v>
      </c>
      <c r="K35" s="68">
        <v>0</v>
      </c>
      <c r="L35" s="68">
        <v>0</v>
      </c>
      <c r="M35" s="68">
        <v>0</v>
      </c>
      <c r="N35" s="6" t="s">
        <v>66</v>
      </c>
      <c r="O35" s="29" t="s">
        <v>23</v>
      </c>
      <c r="P35" s="30"/>
      <c r="Q35" s="30"/>
      <c r="R35" s="29" t="s">
        <v>23</v>
      </c>
      <c r="S35" s="30"/>
      <c r="T35" s="30"/>
    </row>
    <row r="36" spans="1:20" ht="57" customHeight="1">
      <c r="A36" s="6" t="s">
        <v>114</v>
      </c>
      <c r="B36" s="6" t="s">
        <v>116</v>
      </c>
      <c r="C36" s="8" t="s">
        <v>118</v>
      </c>
      <c r="D36" s="31" t="s">
        <v>120</v>
      </c>
      <c r="E36" s="30"/>
      <c r="F36" s="29" t="s">
        <v>122</v>
      </c>
      <c r="G36" s="30"/>
      <c r="H36" s="6" t="s">
        <v>65</v>
      </c>
      <c r="I36" s="66">
        <v>495022.8</v>
      </c>
      <c r="J36" s="66">
        <v>495022.8</v>
      </c>
      <c r="K36" s="68">
        <v>0</v>
      </c>
      <c r="L36" s="68">
        <v>0</v>
      </c>
      <c r="M36" s="68">
        <v>0</v>
      </c>
      <c r="N36" s="6" t="s">
        <v>66</v>
      </c>
      <c r="O36" s="29" t="s">
        <v>23</v>
      </c>
      <c r="P36" s="30"/>
      <c r="Q36" s="30"/>
      <c r="R36" s="29" t="s">
        <v>23</v>
      </c>
      <c r="S36" s="30"/>
      <c r="T36" s="30"/>
    </row>
    <row r="37" spans="1:20" ht="84.75" customHeight="1">
      <c r="A37" s="6" t="s">
        <v>123</v>
      </c>
      <c r="B37" s="6" t="s">
        <v>128</v>
      </c>
      <c r="C37" s="8" t="s">
        <v>69</v>
      </c>
      <c r="D37" s="31" t="s">
        <v>70</v>
      </c>
      <c r="E37" s="30"/>
      <c r="F37" s="32" t="s">
        <v>131</v>
      </c>
      <c r="G37" s="34"/>
      <c r="H37" s="6" t="s">
        <v>65</v>
      </c>
      <c r="I37" s="66">
        <v>9488600</v>
      </c>
      <c r="J37" s="66">
        <v>9488600</v>
      </c>
      <c r="K37" s="68">
        <v>0</v>
      </c>
      <c r="L37" s="68">
        <v>0</v>
      </c>
      <c r="M37" s="68">
        <v>0</v>
      </c>
      <c r="N37" s="6" t="s">
        <v>66</v>
      </c>
      <c r="O37" s="32" t="s">
        <v>132</v>
      </c>
      <c r="P37" s="33"/>
      <c r="Q37" s="34"/>
      <c r="R37" s="10"/>
      <c r="S37" s="11"/>
      <c r="T37" s="12"/>
    </row>
    <row r="38" spans="1:20" ht="75.95" customHeight="1">
      <c r="A38" s="6" t="s">
        <v>124</v>
      </c>
      <c r="B38" s="6" t="s">
        <v>129</v>
      </c>
      <c r="C38" s="8" t="s">
        <v>69</v>
      </c>
      <c r="D38" s="31" t="s">
        <v>70</v>
      </c>
      <c r="E38" s="30"/>
      <c r="F38" s="32" t="s">
        <v>133</v>
      </c>
      <c r="G38" s="34"/>
      <c r="H38" s="6" t="s">
        <v>65</v>
      </c>
      <c r="I38" s="66">
        <v>1944000</v>
      </c>
      <c r="J38" s="66">
        <v>1944000</v>
      </c>
      <c r="K38" s="68">
        <v>0</v>
      </c>
      <c r="L38" s="68">
        <v>0</v>
      </c>
      <c r="M38" s="68">
        <v>0</v>
      </c>
      <c r="N38" s="6" t="s">
        <v>66</v>
      </c>
      <c r="O38" s="10"/>
      <c r="P38" s="11"/>
      <c r="Q38" s="12"/>
      <c r="R38" s="10"/>
      <c r="S38" s="11"/>
      <c r="T38" s="12"/>
    </row>
    <row r="39" spans="1:20" ht="75.95" customHeight="1">
      <c r="A39" s="6" t="s">
        <v>125</v>
      </c>
      <c r="B39" s="6" t="s">
        <v>130</v>
      </c>
      <c r="C39" s="8" t="s">
        <v>69</v>
      </c>
      <c r="D39" s="31" t="s">
        <v>70</v>
      </c>
      <c r="E39" s="30"/>
      <c r="F39" s="32" t="s">
        <v>134</v>
      </c>
      <c r="G39" s="34"/>
      <c r="H39" s="6" t="s">
        <v>65</v>
      </c>
      <c r="I39" s="66">
        <v>4384000</v>
      </c>
      <c r="J39" s="66">
        <v>4384000</v>
      </c>
      <c r="K39" s="68">
        <v>0</v>
      </c>
      <c r="L39" s="68">
        <v>0</v>
      </c>
      <c r="M39" s="68">
        <v>0</v>
      </c>
      <c r="N39" s="6" t="s">
        <v>66</v>
      </c>
      <c r="O39" s="10"/>
      <c r="P39" s="11"/>
      <c r="Q39" s="12"/>
      <c r="R39" s="10"/>
      <c r="S39" s="11"/>
      <c r="T39" s="12"/>
    </row>
    <row r="40" spans="1:20" ht="75.95" customHeight="1">
      <c r="A40" s="6" t="s">
        <v>126</v>
      </c>
      <c r="B40" s="6" t="s">
        <v>136</v>
      </c>
      <c r="C40" s="8" t="s">
        <v>69</v>
      </c>
      <c r="D40" s="31" t="s">
        <v>70</v>
      </c>
      <c r="E40" s="30"/>
      <c r="F40" s="32" t="s">
        <v>135</v>
      </c>
      <c r="G40" s="34"/>
      <c r="H40" s="6" t="s">
        <v>65</v>
      </c>
      <c r="I40" s="66">
        <v>1094427</v>
      </c>
      <c r="J40" s="66">
        <v>1094427</v>
      </c>
      <c r="K40" s="68">
        <v>0</v>
      </c>
      <c r="L40" s="68">
        <v>0</v>
      </c>
      <c r="M40" s="68">
        <v>0</v>
      </c>
      <c r="N40" s="6" t="s">
        <v>66</v>
      </c>
      <c r="O40" s="10"/>
      <c r="P40" s="11"/>
      <c r="Q40" s="12"/>
      <c r="R40" s="10"/>
      <c r="S40" s="11"/>
      <c r="T40" s="12"/>
    </row>
    <row r="41" spans="1:20" ht="75.95" customHeight="1">
      <c r="A41" s="6" t="s">
        <v>127</v>
      </c>
      <c r="B41" s="6" t="s">
        <v>138</v>
      </c>
      <c r="C41" s="8" t="s">
        <v>69</v>
      </c>
      <c r="D41" s="31" t="s">
        <v>70</v>
      </c>
      <c r="E41" s="30"/>
      <c r="F41" s="32" t="s">
        <v>137</v>
      </c>
      <c r="G41" s="34"/>
      <c r="H41" s="6" t="s">
        <v>65</v>
      </c>
      <c r="I41" s="66">
        <v>1214333.33</v>
      </c>
      <c r="J41" s="66">
        <v>1214333.33</v>
      </c>
      <c r="K41" s="68">
        <v>0</v>
      </c>
      <c r="L41" s="68">
        <v>0</v>
      </c>
      <c r="M41" s="68">
        <v>0</v>
      </c>
      <c r="N41" s="6" t="s">
        <v>66</v>
      </c>
      <c r="O41" s="10"/>
      <c r="P41" s="11"/>
      <c r="Q41" s="12"/>
      <c r="R41" s="10"/>
      <c r="S41" s="11"/>
      <c r="T41" s="12"/>
    </row>
    <row r="42" spans="1:20" ht="75.95" customHeight="1">
      <c r="A42" s="9" t="s">
        <v>139</v>
      </c>
      <c r="B42" s="9" t="s">
        <v>143</v>
      </c>
      <c r="C42" s="8" t="s">
        <v>142</v>
      </c>
      <c r="D42" s="35" t="s">
        <v>141</v>
      </c>
      <c r="E42" s="34"/>
      <c r="F42" s="32" t="s">
        <v>140</v>
      </c>
      <c r="G42" s="34"/>
      <c r="H42" s="9" t="s">
        <v>65</v>
      </c>
      <c r="I42" s="66">
        <v>13005549.98</v>
      </c>
      <c r="J42" s="66">
        <v>13005549.98</v>
      </c>
      <c r="K42" s="68">
        <v>0</v>
      </c>
      <c r="L42" s="68">
        <v>0</v>
      </c>
      <c r="M42" s="68">
        <v>0</v>
      </c>
      <c r="N42" s="9" t="s">
        <v>66</v>
      </c>
      <c r="O42" s="32" t="s">
        <v>132</v>
      </c>
      <c r="P42" s="33"/>
      <c r="Q42" s="34"/>
      <c r="R42" s="10"/>
      <c r="S42" s="14"/>
      <c r="T42" s="13"/>
    </row>
    <row r="43" spans="1:20" ht="75.95" customHeight="1">
      <c r="A43" s="16" t="s">
        <v>146</v>
      </c>
      <c r="B43" s="16" t="s">
        <v>147</v>
      </c>
      <c r="C43" s="15" t="s">
        <v>87</v>
      </c>
      <c r="D43" s="31" t="s">
        <v>88</v>
      </c>
      <c r="E43" s="30"/>
      <c r="F43" s="29" t="s">
        <v>89</v>
      </c>
      <c r="G43" s="30"/>
      <c r="H43" s="16" t="s">
        <v>65</v>
      </c>
      <c r="I43" s="66">
        <v>54600000</v>
      </c>
      <c r="J43" s="66">
        <v>54600000</v>
      </c>
      <c r="K43" s="68">
        <v>0</v>
      </c>
      <c r="L43" s="68">
        <v>0</v>
      </c>
      <c r="M43" s="68">
        <v>0</v>
      </c>
      <c r="N43" s="16" t="s">
        <v>66</v>
      </c>
      <c r="O43" s="29" t="s">
        <v>23</v>
      </c>
      <c r="P43" s="30"/>
      <c r="Q43" s="30"/>
      <c r="R43" s="29" t="s">
        <v>23</v>
      </c>
      <c r="S43" s="30"/>
      <c r="T43" s="30"/>
    </row>
    <row r="44" spans="1:20" ht="75.95" customHeight="1">
      <c r="A44" s="19" t="s">
        <v>148</v>
      </c>
      <c r="B44" s="19" t="s">
        <v>149</v>
      </c>
      <c r="C44" s="18" t="s">
        <v>82</v>
      </c>
      <c r="D44" s="31" t="s">
        <v>83</v>
      </c>
      <c r="E44" s="30"/>
      <c r="F44" s="29" t="s">
        <v>84</v>
      </c>
      <c r="G44" s="30"/>
      <c r="H44" s="19" t="s">
        <v>65</v>
      </c>
      <c r="I44" s="66">
        <v>38159000.009999998</v>
      </c>
      <c r="J44" s="66">
        <v>38159000.009999998</v>
      </c>
      <c r="K44" s="68">
        <v>0</v>
      </c>
      <c r="L44" s="68">
        <v>0</v>
      </c>
      <c r="M44" s="68">
        <v>0</v>
      </c>
      <c r="N44" s="19" t="s">
        <v>66</v>
      </c>
      <c r="O44" s="17"/>
      <c r="P44" s="24"/>
      <c r="Q44" s="23"/>
      <c r="R44" s="17"/>
      <c r="S44" s="24"/>
      <c r="T44" s="23"/>
    </row>
    <row r="45" spans="1:20" ht="75.95" customHeight="1">
      <c r="A45" s="22" t="s">
        <v>152</v>
      </c>
      <c r="B45" s="22" t="s">
        <v>154</v>
      </c>
      <c r="C45" s="20" t="s">
        <v>155</v>
      </c>
      <c r="D45" s="35" t="s">
        <v>157</v>
      </c>
      <c r="E45" s="34"/>
      <c r="F45" s="32" t="s">
        <v>156</v>
      </c>
      <c r="G45" s="34"/>
      <c r="H45" s="22" t="s">
        <v>65</v>
      </c>
      <c r="I45" s="66">
        <v>37610630</v>
      </c>
      <c r="J45" s="66">
        <v>0</v>
      </c>
      <c r="K45" s="68">
        <v>37610630</v>
      </c>
      <c r="L45" s="68">
        <v>0</v>
      </c>
      <c r="M45" s="68">
        <v>0</v>
      </c>
      <c r="N45" s="22" t="s">
        <v>66</v>
      </c>
      <c r="O45" s="21"/>
      <c r="P45" s="24"/>
      <c r="Q45" s="23"/>
      <c r="R45" s="21"/>
      <c r="S45" s="24"/>
      <c r="T45" s="23"/>
    </row>
    <row r="46" spans="1:20" ht="75.95" customHeight="1">
      <c r="A46" s="22" t="s">
        <v>153</v>
      </c>
      <c r="B46" s="22" t="s">
        <v>158</v>
      </c>
      <c r="C46" s="20" t="s">
        <v>159</v>
      </c>
      <c r="D46" s="35" t="s">
        <v>160</v>
      </c>
      <c r="E46" s="34"/>
      <c r="F46" s="32" t="s">
        <v>161</v>
      </c>
      <c r="G46" s="34"/>
      <c r="H46" s="22" t="s">
        <v>65</v>
      </c>
      <c r="I46" s="66">
        <v>5833361</v>
      </c>
      <c r="J46" s="66">
        <v>1000000</v>
      </c>
      <c r="K46" s="68">
        <f>I46-J46</f>
        <v>4833361</v>
      </c>
      <c r="L46" s="68">
        <v>0</v>
      </c>
      <c r="M46" s="68">
        <v>0</v>
      </c>
      <c r="N46" s="22" t="s">
        <v>66</v>
      </c>
      <c r="O46" s="21"/>
      <c r="P46" s="24"/>
      <c r="Q46" s="23"/>
      <c r="R46" s="21"/>
      <c r="S46" s="24"/>
      <c r="T46" s="23"/>
    </row>
    <row r="47" spans="1:20" ht="33" customHeight="1">
      <c r="A47" s="6"/>
      <c r="B47" s="6" t="s">
        <v>105</v>
      </c>
      <c r="C47" s="7" t="s">
        <v>23</v>
      </c>
      <c r="D47" s="36" t="s">
        <v>23</v>
      </c>
      <c r="E47" s="37"/>
      <c r="F47" s="32" t="s">
        <v>106</v>
      </c>
      <c r="G47" s="38"/>
      <c r="H47" s="6" t="s">
        <v>65</v>
      </c>
      <c r="I47" s="66">
        <v>0</v>
      </c>
      <c r="J47" s="67">
        <v>0</v>
      </c>
      <c r="K47" s="66">
        <v>0</v>
      </c>
      <c r="L47" s="66">
        <f>SUM(L26:L46)</f>
        <v>0</v>
      </c>
      <c r="M47" s="66">
        <f>SUM(M26:M46)</f>
        <v>0</v>
      </c>
      <c r="N47" s="22" t="s">
        <v>66</v>
      </c>
      <c r="O47" s="32" t="s">
        <v>23</v>
      </c>
      <c r="P47" s="39"/>
      <c r="Q47" s="38"/>
      <c r="R47" s="32" t="s">
        <v>23</v>
      </c>
      <c r="S47" s="39"/>
      <c r="T47" s="38"/>
    </row>
    <row r="48" spans="1:20" ht="30" customHeight="1">
      <c r="A48" s="25" t="s">
        <v>107</v>
      </c>
      <c r="B48" s="26"/>
      <c r="C48" s="26"/>
      <c r="D48" s="26"/>
      <c r="E48" s="26"/>
      <c r="F48" s="26"/>
      <c r="G48" s="26"/>
      <c r="H48" s="26"/>
      <c r="I48" s="4">
        <f>SUM(I26:I47)</f>
        <v>480804516.99999994</v>
      </c>
      <c r="J48" s="4">
        <f>SUM(J26:J47)</f>
        <v>438360525.99999994</v>
      </c>
      <c r="K48" s="69">
        <f>SUM(K26:K47)</f>
        <v>42443991</v>
      </c>
      <c r="L48" s="70">
        <v>0</v>
      </c>
      <c r="M48" s="70">
        <v>0</v>
      </c>
      <c r="N48" s="3" t="s">
        <v>23</v>
      </c>
      <c r="O48" s="27" t="s">
        <v>23</v>
      </c>
      <c r="P48" s="28"/>
      <c r="Q48" s="28"/>
      <c r="R48" s="27" t="s">
        <v>23</v>
      </c>
      <c r="S48" s="28"/>
      <c r="T48" s="28"/>
    </row>
    <row r="49" spans="10:10">
      <c r="J49" s="5"/>
    </row>
  </sheetData>
  <mergeCells count="143">
    <mergeCell ref="F40:G40"/>
    <mergeCell ref="F41:G41"/>
    <mergeCell ref="D43:E43"/>
    <mergeCell ref="F43:G43"/>
    <mergeCell ref="F45:G45"/>
    <mergeCell ref="F46:G46"/>
    <mergeCell ref="D45:E45"/>
    <mergeCell ref="D46:E46"/>
    <mergeCell ref="A5:T5"/>
    <mergeCell ref="A6:T6"/>
    <mergeCell ref="A7:T7"/>
    <mergeCell ref="A8:D8"/>
    <mergeCell ref="S9:T9"/>
    <mergeCell ref="O1:T1"/>
    <mergeCell ref="O2:P2"/>
    <mergeCell ref="Q2:R2"/>
    <mergeCell ref="S2:T2"/>
    <mergeCell ref="O3:P3"/>
    <mergeCell ref="Q3:R3"/>
    <mergeCell ref="S3:T3"/>
    <mergeCell ref="O4:T4"/>
    <mergeCell ref="A12:F12"/>
    <mergeCell ref="G12:P12"/>
    <mergeCell ref="Q12:R12"/>
    <mergeCell ref="S12:T12"/>
    <mergeCell ref="A13:F13"/>
    <mergeCell ref="G13:P13"/>
    <mergeCell ref="Q13:R13"/>
    <mergeCell ref="S13:T13"/>
    <mergeCell ref="A10:F11"/>
    <mergeCell ref="G10:P11"/>
    <mergeCell ref="Q10:R10"/>
    <mergeCell ref="S10:T10"/>
    <mergeCell ref="Q11:R11"/>
    <mergeCell ref="S11:T11"/>
    <mergeCell ref="A17:F17"/>
    <mergeCell ref="G17:P17"/>
    <mergeCell ref="Q17:R17"/>
    <mergeCell ref="S17:T17"/>
    <mergeCell ref="A18:F18"/>
    <mergeCell ref="G18:P18"/>
    <mergeCell ref="Q18:R18"/>
    <mergeCell ref="S18:T18"/>
    <mergeCell ref="A14:F14"/>
    <mergeCell ref="G14:P14"/>
    <mergeCell ref="Q14:R14"/>
    <mergeCell ref="S14:T14"/>
    <mergeCell ref="A15:F16"/>
    <mergeCell ref="G15:P16"/>
    <mergeCell ref="Q15:R15"/>
    <mergeCell ref="S15:T15"/>
    <mergeCell ref="Q16:R16"/>
    <mergeCell ref="S16:T16"/>
    <mergeCell ref="A19:T19"/>
    <mergeCell ref="P20:S20"/>
    <mergeCell ref="A21:A24"/>
    <mergeCell ref="B21:B24"/>
    <mergeCell ref="C21:G21"/>
    <mergeCell ref="H21:H24"/>
    <mergeCell ref="I21:M21"/>
    <mergeCell ref="N21:N24"/>
    <mergeCell ref="O21:Q24"/>
    <mergeCell ref="R21:T24"/>
    <mergeCell ref="C22:E23"/>
    <mergeCell ref="F22:G24"/>
    <mergeCell ref="I22:I24"/>
    <mergeCell ref="J22:J24"/>
    <mergeCell ref="K22:L22"/>
    <mergeCell ref="M22:M24"/>
    <mergeCell ref="O25:Q25"/>
    <mergeCell ref="R25:T25"/>
    <mergeCell ref="D26:E26"/>
    <mergeCell ref="F26:G26"/>
    <mergeCell ref="O26:Q26"/>
    <mergeCell ref="R26:T26"/>
    <mergeCell ref="K23:K24"/>
    <mergeCell ref="L23:L24"/>
    <mergeCell ref="D24:E24"/>
    <mergeCell ref="D25:E25"/>
    <mergeCell ref="F25:G25"/>
    <mergeCell ref="D29:E29"/>
    <mergeCell ref="F29:G29"/>
    <mergeCell ref="O29:Q29"/>
    <mergeCell ref="R29:T29"/>
    <mergeCell ref="D30:E30"/>
    <mergeCell ref="F30:G30"/>
    <mergeCell ref="O30:Q30"/>
    <mergeCell ref="R30:T30"/>
    <mergeCell ref="D27:E27"/>
    <mergeCell ref="F27:G27"/>
    <mergeCell ref="O27:Q27"/>
    <mergeCell ref="R27:T27"/>
    <mergeCell ref="D28:E28"/>
    <mergeCell ref="F28:G28"/>
    <mergeCell ref="O28:Q28"/>
    <mergeCell ref="R28:T28"/>
    <mergeCell ref="D31:E31"/>
    <mergeCell ref="F31:G31"/>
    <mergeCell ref="O31:Q31"/>
    <mergeCell ref="R31:T31"/>
    <mergeCell ref="D32:E32"/>
    <mergeCell ref="F32:G32"/>
    <mergeCell ref="O32:Q32"/>
    <mergeCell ref="R32:T32"/>
    <mergeCell ref="O37:Q37"/>
    <mergeCell ref="D37:E37"/>
    <mergeCell ref="D33:E33"/>
    <mergeCell ref="F33:G33"/>
    <mergeCell ref="O33:Q33"/>
    <mergeCell ref="R33:T33"/>
    <mergeCell ref="D36:E36"/>
    <mergeCell ref="F36:G36"/>
    <mergeCell ref="O36:Q36"/>
    <mergeCell ref="R36:T36"/>
    <mergeCell ref="D35:E35"/>
    <mergeCell ref="F35:G35"/>
    <mergeCell ref="O35:Q35"/>
    <mergeCell ref="R35:T35"/>
    <mergeCell ref="D34:E34"/>
    <mergeCell ref="A48:H48"/>
    <mergeCell ref="O48:Q48"/>
    <mergeCell ref="R48:T48"/>
    <mergeCell ref="O43:Q43"/>
    <mergeCell ref="R43:T43"/>
    <mergeCell ref="D44:E44"/>
    <mergeCell ref="F44:G44"/>
    <mergeCell ref="F34:G34"/>
    <mergeCell ref="O34:Q34"/>
    <mergeCell ref="R34:T34"/>
    <mergeCell ref="O42:Q42"/>
    <mergeCell ref="F42:G42"/>
    <mergeCell ref="D42:E42"/>
    <mergeCell ref="D47:E47"/>
    <mergeCell ref="F47:G47"/>
    <mergeCell ref="O47:Q47"/>
    <mergeCell ref="R47:T47"/>
    <mergeCell ref="F37:G37"/>
    <mergeCell ref="D38:E38"/>
    <mergeCell ref="D39:E39"/>
    <mergeCell ref="D40:E40"/>
    <mergeCell ref="D41:E41"/>
    <mergeCell ref="F38:G38"/>
    <mergeCell ref="F39:G39"/>
  </mergeCells>
  <pageMargins left="0.25" right="0.25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2022-07-06T08:34:08Z</dcterms:created>
  <dcterms:modified xsi:type="dcterms:W3CDTF">2022-12-15T12:05:19Z</dcterms:modified>
</cp:coreProperties>
</file>