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6_24.01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закупок'!$A$1:$Z$16</definedName>
  </definedNames>
  <calcPr calcId="162913"/>
</workbook>
</file>

<file path=xl/calcChain.xml><?xml version="1.0" encoding="utf-8"?>
<calcChain xmlns="http://schemas.openxmlformats.org/spreadsheetml/2006/main">
  <c r="O15" i="1" l="1"/>
  <c r="O16" i="1"/>
  <c r="N16" i="1"/>
  <c r="N15" i="1" l="1"/>
</calcChain>
</file>

<file path=xl/sharedStrings.xml><?xml version="1.0" encoding="utf-8"?>
<sst xmlns="http://schemas.openxmlformats.org/spreadsheetml/2006/main" count="89" uniqueCount="81">
  <si>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</si>
  <si>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</si>
  <si>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</si>
  <si>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</si>
  <si>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</si>
  <si>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</si>
  <si>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</si>
  <si>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</si>
  <si>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</si>
  <si>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</si>
  <si>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</si>
  <si>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</si>
  <si>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</si>
  <si>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</si>
  <si>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</si>
  <si>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</si>
  <si>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</si>
  <si>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</si>
  <si>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</si>
  <si>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</si>
  <si>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</si>
  <si>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</si>
  <si>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</si>
  <si>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</si>
  <si>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</si>
  <si>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</si>
  <si>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</si>
  <si>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</si>
  <si>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</si>
  <si>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</si>
  <si>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</si>
  <si>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</si>
  <si>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</si>
  <si>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</si>
  <si>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</si>
  <si>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</si>
  <si>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</si>
  <si>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</si>
  <si>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</si>
  <si>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</si>
  <si>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</si>
  <si>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</si>
  <si>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</si>
  <si>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</si>
  <si>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</si>
  <si>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</si>
  <si>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</si>
  <si>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</si>
  <si>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</si>
  <si>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</si>
  <si>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</si>
  <si>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</si>
  <si>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</si>
  <si>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</si>
  <si>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</si>
  <si>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</si>
  <si>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</si>
  <si>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</si>
  <si>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 в план закупки товаров (работ, услуг) на 2023 год ГУП РК «Крымтеплокоммунэнерго»</t>
  </si>
  <si>
    <t>Услуга</t>
  </si>
  <si>
    <t>Да</t>
  </si>
  <si>
    <t>С</t>
  </si>
  <si>
    <t>62.03</t>
  </si>
  <si>
    <t>62.03.12.130</t>
  </si>
  <si>
    <t>Оказание услуг по адаптации  и сопровождению экземпляров Систем КонсультантПлюс на основе специального лицензионного программного обеспечения, обеспечивающего совместимость услуг с установленными у заказчика экземплярами Системы КонсультантПлюс</t>
  </si>
  <si>
    <t>в соответствии с описанием объекта закупки (техническим заданием)</t>
  </si>
  <si>
    <t>362</t>
  </si>
  <si>
    <t>Месяц</t>
  </si>
  <si>
    <t>187 005.00
В том числе объем исполнения долгосрочного договора:
2023 - 168 304,50
2024 -18 700,50</t>
  </si>
  <si>
    <t>20.30
23.64
23.64
20.30
23.64
23.64
23.64
23.64
20.30</t>
  </si>
  <si>
    <t>20.30.11.130
23.64.10.110
23.64.10.110
20.30.11.130
23.64.10.110
23.64.10.110
23.64.10.110
23.64.10.110
20.30.11.120</t>
  </si>
  <si>
    <t>Товар</t>
  </si>
  <si>
    <t xml:space="preserve">Поставка строительных материалов для наружной отделки котельной </t>
  </si>
  <si>
    <t>166
166
166
112
166
166
166
166
166</t>
  </si>
  <si>
    <t>Килограмм
Килограмм
Килограмм
Литр; кубический дециметр
Килограмм
Килограмм
Килограмм
Килограмм
Килограмм</t>
  </si>
  <si>
    <t>30
125
800
100
1000
150
150
1000
260</t>
  </si>
  <si>
    <t>Аукцион в электронной форме, участниками которого могут быть только субъекты малого и среднего предпринимательства</t>
  </si>
  <si>
    <t>N</t>
  </si>
  <si>
    <t>0</t>
  </si>
  <si>
    <t>УТВЕРЖДАЮ
ЗАМЕСТИТЕЛЬ ГЕНЕРАЛЬНОГО ДИРЕКТОРА - 
ГЛАВНЫЙ ИНЖЕНЕР ГУП РК "КРЫМТЕПЛОКОММУНЭНЕРГО" 
___________________ С.М.Забара
"24"января 2023 года</t>
  </si>
  <si>
    <t>1. Внести изменения в позицию 76 плана закупок товаров (работ, услуг) на 2023 год 
2. Внести в плана закупок товаров (работ, услуг) на 2023 год следующюю позицию: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</si>
</sst>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0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8" fillId="0" borderId="0" xfId="0" applyNumberFormat="1" applyFont="1" applyAlignment="1">
      <alignment horizontal="right" vertical="center"/>
    </xf>
    <xf numFmtId="0" fontId="10" fillId="0" borderId="0" xfId="0" applyFont="1" applyAlignme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/>
    <xf numFmtId="2" fontId="5" fillId="0" borderId="2" xfId="0" applyNumberFormat="1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8"/>
  <sheetViews>
    <sheetView tabSelected="1" view="pageBreakPreview" zoomScale="60" zoomScaleNormal="100" workbookViewId="0">
      <selection activeCell="F32" sqref="F32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9" style="1" customWidth="1"/>
    <col min="6" max="6" width="15.7109375" style="1" customWidth="1"/>
    <col min="7" max="7" width="6.5703125" style="1" customWidth="1"/>
    <col min="8" max="8" width="18.5703125" style="1" customWidth="1"/>
    <col min="9" max="9" width="10.42578125" style="1" customWidth="1"/>
    <col min="10" max="10" width="10.85546875" style="1" customWidth="1"/>
    <col min="11" max="11" width="14.85546875" style="1" customWidth="1"/>
    <col min="12" max="12" width="18" style="1" customWidth="1"/>
    <col min="13" max="13" width="12.85546875" style="1" customWidth="1"/>
    <col min="14" max="14" width="10.42578125" style="1" customWidth="1"/>
    <col min="15" max="15" width="9.5703125" style="1" customWidth="1"/>
    <col min="16" max="16" width="22" style="1" customWidth="1"/>
    <col min="17" max="17" width="10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.85546875" style="1" customWidth="1"/>
    <col min="22" max="22" width="13.42578125" style="1" customWidth="1"/>
    <col min="23" max="23" width="11.7109375" style="1" customWidth="1"/>
    <col min="24" max="24" width="11.140625" style="1" customWidth="1"/>
    <col min="25" max="25" width="13.7109375" style="1" customWidth="1"/>
    <col min="26" max="26" width="11.140625" style="1" customWidth="1"/>
    <col min="27" max="16384" width="17.28515625" style="1"/>
  </cols>
  <sheetData>
    <row r="1" spans="1:26" s="5" customFormat="1" ht="45" customHeight="1" x14ac:dyDescent="0.25">
      <c r="V1" s="6"/>
      <c r="W1" s="26" t="s">
        <v>79</v>
      </c>
      <c r="X1" s="26"/>
      <c r="Y1" s="26"/>
      <c r="Z1" s="26"/>
    </row>
    <row r="2" spans="1:26" s="5" customFormat="1" ht="64.5" customHeight="1" x14ac:dyDescent="0.25">
      <c r="V2" s="7"/>
      <c r="W2" s="26"/>
      <c r="X2" s="26"/>
      <c r="Y2" s="26"/>
      <c r="Z2" s="26"/>
    </row>
    <row r="3" spans="1:26" s="5" customFormat="1" ht="15" customHeight="1" x14ac:dyDescent="0.25">
      <c r="A3" s="27" t="s">
        <v>58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s="5" customFormat="1" ht="11.25" customHeight="1" x14ac:dyDescent="0.25"/>
    <row r="5" spans="1:26" s="9" customFormat="1" ht="44.25" customHeight="1" x14ac:dyDescent="0.25">
      <c r="A5" s="5"/>
      <c r="B5" s="28" t="s">
        <v>80</v>
      </c>
      <c r="C5" s="28"/>
      <c r="D5" s="28"/>
      <c r="E5" s="28"/>
      <c r="F5" s="28"/>
      <c r="G5" s="28"/>
      <c r="H5" s="28"/>
      <c r="I5" s="28"/>
      <c r="J5" s="28"/>
      <c r="K5" s="29"/>
      <c r="L5" s="8"/>
      <c r="M5" s="8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2.75" customHeight="1" x14ac:dyDescent="0.2">
      <c r="A6" s="21" t="s">
        <v>0</v>
      </c>
      <c r="B6" s="21" t="s">
        <v>1</v>
      </c>
      <c r="C6" s="21" t="s">
        <v>2</v>
      </c>
      <c r="D6" s="25" t="s">
        <v>38</v>
      </c>
      <c r="E6" s="24" t="s">
        <v>3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2" t="s">
        <v>4</v>
      </c>
      <c r="Q6" s="22" t="s">
        <v>5</v>
      </c>
      <c r="R6" s="22" t="s">
        <v>19</v>
      </c>
      <c r="S6" s="22"/>
      <c r="T6" s="22"/>
      <c r="U6" s="22"/>
      <c r="V6" s="22"/>
      <c r="W6" s="22"/>
      <c r="X6" s="22"/>
      <c r="Y6" s="22"/>
      <c r="Z6" s="22" t="s">
        <v>6</v>
      </c>
    </row>
    <row r="7" spans="1:26" s="2" customFormat="1" ht="10.5" customHeight="1" x14ac:dyDescent="0.2">
      <c r="A7" s="21"/>
      <c r="B7" s="21"/>
      <c r="C7" s="21"/>
      <c r="D7" s="25"/>
      <c r="E7" s="21"/>
      <c r="F7" s="24"/>
      <c r="G7" s="24"/>
      <c r="H7" s="24"/>
      <c r="I7" s="24"/>
      <c r="J7" s="24"/>
      <c r="K7" s="24"/>
      <c r="L7" s="24"/>
      <c r="M7" s="24"/>
      <c r="N7" s="24"/>
      <c r="O7" s="24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s="3" customFormat="1" ht="19.5" customHeight="1" x14ac:dyDescent="0.2">
      <c r="A8" s="21"/>
      <c r="B8" s="21"/>
      <c r="C8" s="21"/>
      <c r="D8" s="25"/>
      <c r="E8" s="24" t="s">
        <v>23</v>
      </c>
      <c r="F8" s="21" t="s">
        <v>24</v>
      </c>
      <c r="G8" s="21" t="s">
        <v>25</v>
      </c>
      <c r="H8" s="21"/>
      <c r="I8" s="21" t="s">
        <v>28</v>
      </c>
      <c r="J8" s="21" t="s">
        <v>32</v>
      </c>
      <c r="K8" s="21"/>
      <c r="L8" s="21" t="s">
        <v>30</v>
      </c>
      <c r="M8" s="21" t="s">
        <v>39</v>
      </c>
      <c r="N8" s="21" t="s">
        <v>7</v>
      </c>
      <c r="O8" s="21"/>
      <c r="P8" s="22"/>
      <c r="Q8" s="22"/>
      <c r="R8" s="21" t="s">
        <v>20</v>
      </c>
      <c r="S8" s="21" t="s">
        <v>21</v>
      </c>
      <c r="T8" s="23" t="s">
        <v>8</v>
      </c>
      <c r="U8" s="23" t="s">
        <v>9</v>
      </c>
      <c r="V8" s="21" t="s">
        <v>22</v>
      </c>
      <c r="W8" s="21" t="s">
        <v>10</v>
      </c>
      <c r="X8" s="21" t="s">
        <v>35</v>
      </c>
      <c r="Y8" s="23" t="s">
        <v>11</v>
      </c>
      <c r="Z8" s="22"/>
    </row>
    <row r="9" spans="1:26" s="3" customFormat="1" ht="15" customHeight="1" x14ac:dyDescent="0.2">
      <c r="A9" s="21"/>
      <c r="B9" s="21"/>
      <c r="C9" s="21"/>
      <c r="D9" s="25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2"/>
      <c r="Q9" s="22"/>
      <c r="R9" s="21"/>
      <c r="S9" s="21"/>
      <c r="T9" s="23"/>
      <c r="U9" s="23"/>
      <c r="V9" s="21"/>
      <c r="W9" s="21"/>
      <c r="X9" s="21"/>
      <c r="Y9" s="21"/>
      <c r="Z9" s="22"/>
    </row>
    <row r="10" spans="1:26" s="3" customFormat="1" ht="15" customHeight="1" x14ac:dyDescent="0.2">
      <c r="A10" s="21"/>
      <c r="B10" s="21"/>
      <c r="C10" s="21"/>
      <c r="D10" s="25"/>
      <c r="E10" s="21"/>
      <c r="F10" s="21"/>
      <c r="G10" s="21" t="s">
        <v>26</v>
      </c>
      <c r="H10" s="21" t="s">
        <v>27</v>
      </c>
      <c r="I10" s="21"/>
      <c r="J10" s="24" t="s">
        <v>31</v>
      </c>
      <c r="K10" s="24" t="s">
        <v>27</v>
      </c>
      <c r="L10" s="21"/>
      <c r="M10" s="21"/>
      <c r="N10" s="21" t="s">
        <v>36</v>
      </c>
      <c r="O10" s="21" t="s">
        <v>29</v>
      </c>
      <c r="P10" s="22"/>
      <c r="Q10" s="22"/>
      <c r="R10" s="21"/>
      <c r="S10" s="21"/>
      <c r="T10" s="23"/>
      <c r="U10" s="23"/>
      <c r="V10" s="21"/>
      <c r="W10" s="21"/>
      <c r="X10" s="21"/>
      <c r="Y10" s="21"/>
      <c r="Z10" s="22"/>
    </row>
    <row r="11" spans="1:26" s="3" customFormat="1" ht="15" customHeight="1" x14ac:dyDescent="0.2">
      <c r="A11" s="21"/>
      <c r="B11" s="21"/>
      <c r="C11" s="21"/>
      <c r="D11" s="25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2"/>
      <c r="Q11" s="22"/>
      <c r="R11" s="21"/>
      <c r="S11" s="21"/>
      <c r="T11" s="23"/>
      <c r="U11" s="23"/>
      <c r="V11" s="21"/>
      <c r="W11" s="21"/>
      <c r="X11" s="21"/>
      <c r="Y11" s="21"/>
      <c r="Z11" s="22"/>
    </row>
    <row r="12" spans="1:26" s="3" customFormat="1" ht="15" customHeight="1" x14ac:dyDescent="0.2">
      <c r="A12" s="21"/>
      <c r="B12" s="21"/>
      <c r="C12" s="21"/>
      <c r="D12" s="25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Q12" s="22"/>
      <c r="R12" s="21"/>
      <c r="S12" s="21"/>
      <c r="T12" s="23"/>
      <c r="U12" s="23"/>
      <c r="V12" s="21"/>
      <c r="W12" s="21"/>
      <c r="X12" s="21"/>
      <c r="Y12" s="21"/>
      <c r="Z12" s="22"/>
    </row>
    <row r="13" spans="1:26" s="3" customFormat="1" ht="46.5" customHeight="1" x14ac:dyDescent="0.2">
      <c r="A13" s="21"/>
      <c r="B13" s="21"/>
      <c r="C13" s="21"/>
      <c r="D13" s="25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2"/>
      <c r="Q13" s="22"/>
      <c r="R13" s="21"/>
      <c r="S13" s="21"/>
      <c r="T13" s="23"/>
      <c r="U13" s="23"/>
      <c r="V13" s="21"/>
      <c r="W13" s="21"/>
      <c r="X13" s="21"/>
      <c r="Y13" s="21"/>
      <c r="Z13" s="22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18" customFormat="1" ht="78.75" x14ac:dyDescent="0.2">
      <c r="A15" s="11">
        <v>76</v>
      </c>
      <c r="B15" s="11" t="s">
        <v>62</v>
      </c>
      <c r="C15" s="11" t="s">
        <v>63</v>
      </c>
      <c r="D15" s="11" t="s">
        <v>59</v>
      </c>
      <c r="E15" s="11" t="s">
        <v>64</v>
      </c>
      <c r="F15" s="12" t="s">
        <v>65</v>
      </c>
      <c r="G15" s="12" t="s">
        <v>66</v>
      </c>
      <c r="H15" s="11" t="s">
        <v>67</v>
      </c>
      <c r="I15" s="11">
        <v>10</v>
      </c>
      <c r="J15" s="12" t="s">
        <v>33</v>
      </c>
      <c r="K15" s="12" t="s">
        <v>34</v>
      </c>
      <c r="L15" s="19" t="s">
        <v>68</v>
      </c>
      <c r="M15" s="16" t="s">
        <v>37</v>
      </c>
      <c r="N15" s="14" t="str">
        <f t="shared" ref="N15:N16" si="0">"01.2023"</f>
        <v>01.2023</v>
      </c>
      <c r="O15" s="11" t="str">
        <f>"01.2024"</f>
        <v>01.2024</v>
      </c>
      <c r="P15" s="11" t="s">
        <v>76</v>
      </c>
      <c r="Q15" s="15" t="s">
        <v>60</v>
      </c>
      <c r="R15" s="15"/>
      <c r="S15" s="15"/>
      <c r="T15" s="15">
        <v>1</v>
      </c>
      <c r="U15" s="17" t="s">
        <v>78</v>
      </c>
      <c r="V15" s="15"/>
      <c r="W15" s="15"/>
      <c r="X15" s="15"/>
      <c r="Y15" s="15">
        <v>0</v>
      </c>
      <c r="Z15" s="13" t="s">
        <v>61</v>
      </c>
    </row>
    <row r="16" spans="1:26" ht="112.5" x14ac:dyDescent="0.2">
      <c r="A16" s="11">
        <v>110</v>
      </c>
      <c r="B16" s="11" t="s">
        <v>69</v>
      </c>
      <c r="C16" s="11" t="s">
        <v>70</v>
      </c>
      <c r="D16" s="11" t="s">
        <v>71</v>
      </c>
      <c r="E16" s="11" t="s">
        <v>72</v>
      </c>
      <c r="F16" s="12" t="s">
        <v>65</v>
      </c>
      <c r="G16" s="11" t="s">
        <v>73</v>
      </c>
      <c r="H16" s="11" t="s">
        <v>74</v>
      </c>
      <c r="I16" s="11" t="s">
        <v>75</v>
      </c>
      <c r="J16" s="12" t="s">
        <v>33</v>
      </c>
      <c r="K16" s="12" t="s">
        <v>34</v>
      </c>
      <c r="L16" s="20">
        <v>525519.55000000005</v>
      </c>
      <c r="M16" s="11" t="s">
        <v>37</v>
      </c>
      <c r="N16" s="14" t="str">
        <f t="shared" si="0"/>
        <v>01.2023</v>
      </c>
      <c r="O16" s="11" t="str">
        <f>"05.2023"</f>
        <v>05.2023</v>
      </c>
      <c r="P16" s="11" t="s">
        <v>76</v>
      </c>
      <c r="Q16" s="15" t="s">
        <v>60</v>
      </c>
      <c r="R16" s="15"/>
      <c r="S16" s="15"/>
      <c r="T16" s="15">
        <v>1</v>
      </c>
      <c r="U16" s="17" t="s">
        <v>78</v>
      </c>
      <c r="V16" s="15"/>
      <c r="W16" s="15"/>
      <c r="X16" s="15"/>
      <c r="Y16" s="15">
        <v>0</v>
      </c>
      <c r="Z16" s="13" t="s">
        <v>77</v>
      </c>
    </row>
    <row r="318" spans="22:22" x14ac:dyDescent="0.2">
      <c r="V318" s="10" t="s">
        <v>57</v>
      </c>
    </row>
  </sheetData>
  <sheetProtection selectLockedCells="1" selectUnlockedCells="1"/>
  <mergeCells count="34">
    <mergeCell ref="W1:Z2"/>
    <mergeCell ref="G8:H9"/>
    <mergeCell ref="I8:I13"/>
    <mergeCell ref="V8:V13"/>
    <mergeCell ref="W8:W13"/>
    <mergeCell ref="A3:Z3"/>
    <mergeCell ref="E6:O7"/>
    <mergeCell ref="Q6:Q13"/>
    <mergeCell ref="O10:O13"/>
    <mergeCell ref="A6:A13"/>
    <mergeCell ref="B5:K5"/>
    <mergeCell ref="F8:F13"/>
    <mergeCell ref="E8:E13"/>
    <mergeCell ref="J10:J13"/>
    <mergeCell ref="B6:B13"/>
    <mergeCell ref="C6:C13"/>
    <mergeCell ref="G10:G13"/>
    <mergeCell ref="J8:K9"/>
    <mergeCell ref="K10:K13"/>
    <mergeCell ref="D6:D13"/>
    <mergeCell ref="H10:H13"/>
    <mergeCell ref="M8:M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  <mergeCell ref="T8:T13"/>
    <mergeCell ref="N8:O9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Хатунцев Юрий Владимирович</cp:lastModifiedBy>
  <cp:lastPrinted>2023-01-24T07:13:29Z</cp:lastPrinted>
  <dcterms:created xsi:type="dcterms:W3CDTF">2018-05-08T14:29:34Z</dcterms:created>
  <dcterms:modified xsi:type="dcterms:W3CDTF">2023-01-24T07:13:36Z</dcterms:modified>
</cp:coreProperties>
</file>