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19_16.03.2023\"/>
    </mc:Choice>
  </mc:AlternateContent>
  <bookViews>
    <workbookView xWindow="0" yWindow="780" windowWidth="16380" windowHeight="7410" tabRatio="226"/>
  </bookViews>
  <sheets>
    <sheet name="План закупок" sheetId="1" r:id="rId1"/>
  </sheets>
  <definedNames>
    <definedName name="_xlnm.Print_Area" localSheetId="0">'План закупок'!$A$1:$Z$20</definedName>
  </definedNames>
  <calcPr calcId="162913"/>
</workbook>
</file>

<file path=xl/calcChain.xml><?xml version="1.0" encoding="utf-8"?>
<calcChain xmlns="http://schemas.openxmlformats.org/spreadsheetml/2006/main">
  <c r="O19" i="1" l="1"/>
  <c r="N19" i="1"/>
  <c r="N17" i="1" l="1"/>
  <c r="O17" i="1"/>
  <c r="O16" i="1"/>
  <c r="N16" i="1"/>
  <c r="O15" i="1"/>
  <c r="N15" i="1"/>
</calcChain>
</file>

<file path=xl/sharedStrings.xml><?xml version="1.0" encoding="utf-8"?>
<sst xmlns="http://schemas.openxmlformats.org/spreadsheetml/2006/main" count="120" uniqueCount="92">
  <si>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</si>
  <si>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</si>
  <si>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</si>
  <si>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</si>
  <si>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</si>
  <si>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</si>
  <si>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</si>
  <si>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</si>
  <si>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</si>
  <si>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</si>
  <si>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</si>
  <si>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</si>
  <si>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</si>
  <si>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</si>
  <si>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</si>
  <si>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</si>
  <si>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</si>
  <si>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</si>
  <si>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</si>
  <si>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</si>
  <si>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</si>
  <si>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</si>
  <si>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</si>
  <si>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</si>
  <si>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</si>
  <si>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</si>
  <si>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</si>
  <si>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</si>
  <si>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</si>
  <si>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</si>
  <si>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</si>
  <si>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</si>
  <si>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</si>
  <si>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</si>
  <si>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</si>
  <si>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</si>
  <si>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</si>
  <si>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</si>
  <si>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</si>
  <si>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</si>
  <si>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</si>
  <si>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</si>
  <si>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</si>
  <si>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</si>
  <si>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</si>
  <si>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</si>
  <si>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</si>
  <si>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</si>
  <si>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</si>
  <si>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</si>
  <si>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</si>
  <si>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</si>
  <si>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</si>
  <si>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</si>
  <si>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</si>
  <si>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</si>
  <si>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</si>
  <si>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</si>
  <si>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0</t>
  </si>
  <si>
    <t>Изменения в план закупки товаров (работ, услуг) на 2023 год ГУП РК «Крымтеплокоммунэнерго»</t>
  </si>
  <si>
    <t>Да</t>
  </si>
  <si>
    <t>в соответствии с описанием объекта закупки (техническим заданием)</t>
  </si>
  <si>
    <t>Аукцион в электронной форме, участниками которого могут быть только субъекты малого и среднего предпринимательства</t>
  </si>
  <si>
    <t>Услуга</t>
  </si>
  <si>
    <t>Условная единица</t>
  </si>
  <si>
    <t>71.12</t>
  </si>
  <si>
    <t>71.12.19.100</t>
  </si>
  <si>
    <t>Работы</t>
  </si>
  <si>
    <t>Выполнение проектных работ по капитальному ремонту - подключению объекта «Строительство зданий и сооружений военного городка войсковой части 6918, г.Евпатория, Республика Крым» к системе теплоснабжения ГУП РК "Крымтеплокоммунэнерго"</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</si>
  <si>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</si>
  <si>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</si>
  <si>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</si>
  <si>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</si>
  <si>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</si>
  <si>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t>
  </si>
  <si>
    <t>Аукцион в электронной форме</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</si>
  <si>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</si>
  <si>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</si>
  <si>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</si>
  <si>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71.12.40.120
71.12.40.120
71.12.40.120
71.12.40.120
71.12.40.120
71.12.40.120
71.12.40.120
71.12.40.120
71.12.40.120
71.12.40.120
71.12.40.120
71.12.40.120
71.12.40.120
71.12.40.120
71.12.40.120
71.12.40.120
71.12.40.120
71.12.40.120
71.12.40.120
71.12.40.120</t>
  </si>
  <si>
    <t>84
15
55
61
6
105
19
10
26
76
829
39
1
25
26
105
102
367
1
4
9
127
3
13
3
2
1
1
1
1
3
14
4
3
2
4</t>
  </si>
  <si>
    <t>3
4
1
2
4
1
3
3
1
1
1
16
1
3
1
2
60
60
60
60</t>
  </si>
  <si>
    <t>Штука</t>
  </si>
  <si>
    <t>Оказание метрологических услуг по поверке средств измерений</t>
  </si>
  <si>
    <t>УТВЕРЖДАЮ
НАЧАЛЬНИК УПРАВЛЕНИЯ ЗАКУПОК И МАТЕРИАЛЬНО-ТЕХНИЧЕСКОГО СНАБЖЕНИЯ 
ГУП РК "КРЫМТЕПЛОКОММУНЭНЕРГО" 
___________________ В.Н. Тарасов
"16" марта 2023 года</t>
  </si>
  <si>
    <t>25.93</t>
  </si>
  <si>
    <t>25.93.15.120</t>
  </si>
  <si>
    <t>Товар</t>
  </si>
  <si>
    <t>Поставка сварочных электродов</t>
  </si>
  <si>
    <t>Килограмм</t>
  </si>
  <si>
    <t>3000
2000
150</t>
  </si>
  <si>
    <t>1.  Внести в план закупок товаров (работ, услуг) на 2023 год следующие позиции: 150-153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</si>
</sst>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3" x14ac:knownFonts="1">
    <font>
      <sz val="10"/>
      <name val="Arial"/>
      <family val="2"/>
    </font>
    <font>
      <sz val="10"/>
      <name val="Arial"/>
      <family val="2"/>
      <charset val="204"/>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2">
    <xf numFmtId="0" fontId="0" fillId="0" borderId="0"/>
    <xf numFmtId="164" fontId="1" fillId="0" borderId="0" applyFill="0" applyBorder="0" applyAlignment="0" applyProtection="0"/>
  </cellStyleXfs>
  <cellXfs count="48">
    <xf numFmtId="0" fontId="0" fillId="0" borderId="0" xfId="0"/>
    <xf numFmtId="49" fontId="0" fillId="0" borderId="0" xfId="0" applyNumberFormat="1"/>
    <xf numFmtId="49" fontId="3" fillId="0" borderId="0" xfId="0" applyNumberFormat="1" applyFont="1"/>
    <xf numFmtId="49" fontId="5" fillId="0" borderId="0" xfId="0" applyNumberFormat="1" applyFont="1"/>
    <xf numFmtId="49" fontId="4" fillId="0" borderId="1" xfId="0" applyNumberFormat="1" applyFont="1" applyBorder="1" applyAlignment="1">
      <alignment horizontal="center" vertical="center"/>
    </xf>
    <xf numFmtId="49" fontId="7" fillId="0" borderId="0" xfId="0" applyNumberFormat="1" applyFont="1"/>
    <xf numFmtId="49" fontId="7" fillId="0" borderId="0" xfId="0" applyNumberFormat="1" applyFont="1" applyBorder="1" applyAlignment="1">
      <alignment horizontal="left"/>
    </xf>
    <xf numFmtId="49" fontId="10" fillId="0" borderId="0" xfId="0" applyNumberFormat="1" applyFont="1"/>
    <xf numFmtId="49" fontId="2" fillId="0" borderId="0" xfId="0" applyNumberFormat="1" applyFont="1"/>
    <xf numFmtId="49" fontId="0" fillId="0" borderId="0" xfId="0" applyNumberFormat="1" applyFill="1"/>
    <xf numFmtId="0" fontId="5" fillId="0" borderId="1"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17" fontId="5"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xf>
    <xf numFmtId="0" fontId="5" fillId="0" borderId="0" xfId="0" applyFont="1" applyFill="1" applyBorder="1" applyAlignment="1">
      <alignment horizontal="center" vertical="center" wrapText="1"/>
    </xf>
    <xf numFmtId="49" fontId="4"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49" fontId="11" fillId="0" borderId="1" xfId="0" applyNumberFormat="1" applyFont="1" applyFill="1" applyBorder="1" applyAlignment="1" applyProtection="1">
      <alignment horizontal="center" vertical="center" wrapText="1"/>
    </xf>
    <xf numFmtId="49" fontId="4" fillId="0" borderId="1" xfId="0" applyNumberFormat="1" applyFont="1" applyBorder="1" applyAlignment="1">
      <alignment horizontal="center" vertical="center"/>
    </xf>
    <xf numFmtId="0" fontId="9" fillId="2" borderId="0" xfId="0" applyFont="1" applyFill="1" applyAlignment="1">
      <alignment horizontal="left" vertical="center" wrapText="1"/>
    </xf>
    <xf numFmtId="49" fontId="4" fillId="0" borderId="1" xfId="0" applyNumberFormat="1" applyFont="1" applyBorder="1" applyAlignment="1">
      <alignment horizontal="center" vertical="center" wrapText="1"/>
    </xf>
    <xf numFmtId="49" fontId="8" fillId="0" borderId="0" xfId="0" applyNumberFormat="1" applyFont="1" applyAlignment="1">
      <alignment horizontal="center"/>
    </xf>
    <xf numFmtId="49" fontId="4"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49" fontId="7" fillId="0" borderId="0" xfId="0" applyNumberFormat="1" applyFont="1" applyFill="1" applyBorder="1" applyAlignment="1">
      <alignment horizontal="left" wrapText="1"/>
    </xf>
    <xf numFmtId="0" fontId="10" fillId="0" borderId="0" xfId="0" applyFont="1" applyFill="1" applyBorder="1" applyAlignment="1">
      <alignment horizontal="left" wrapText="1"/>
    </xf>
    <xf numFmtId="0" fontId="4"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4" xfId="0" applyFont="1" applyFill="1" applyBorder="1" applyAlignment="1">
      <alignment horizontal="center" vertical="center" wrapText="1"/>
    </xf>
    <xf numFmtId="0" fontId="0" fillId="0" borderId="0" xfId="0" applyAlignment="1"/>
    <xf numFmtId="49" fontId="11" fillId="0" borderId="2" xfId="0" applyNumberFormat="1" applyFont="1" applyFill="1" applyBorder="1" applyAlignment="1" applyProtection="1">
      <alignment horizontal="center" vertical="center" wrapText="1"/>
    </xf>
    <xf numFmtId="0" fontId="0" fillId="0" borderId="3" xfId="0" applyBorder="1" applyAlignment="1">
      <alignment horizontal="center" vertical="center" wrapText="1"/>
    </xf>
    <xf numFmtId="164" fontId="12" fillId="0" borderId="1" xfId="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6" fillId="0" borderId="2" xfId="0" applyNumberFormat="1" applyFont="1" applyFill="1" applyBorder="1" applyAlignment="1" applyProtection="1">
      <alignment horizontal="center" vertical="center" wrapText="1"/>
    </xf>
    <xf numFmtId="0" fontId="0" fillId="0" borderId="3" xfId="0" applyBorder="1" applyAlignment="1"/>
    <xf numFmtId="0" fontId="5" fillId="0" borderId="2" xfId="0" applyFont="1" applyFill="1" applyBorder="1" applyAlignment="1">
      <alignment horizontal="center" vertical="center" wrapText="1"/>
    </xf>
    <xf numFmtId="164" fontId="12" fillId="0" borderId="2" xfId="1" applyFont="1" applyFill="1" applyBorder="1" applyAlignment="1">
      <alignment horizontal="center" vertical="center" wrapText="1"/>
    </xf>
    <xf numFmtId="164" fontId="12" fillId="0" borderId="3" xfId="1" applyFont="1" applyBorder="1" applyAlignment="1"/>
    <xf numFmtId="17" fontId="5"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49" fontId="4" fillId="0" borderId="2" xfId="0" applyNumberFormat="1" applyFont="1" applyBorder="1" applyAlignment="1">
      <alignment horizontal="center" vertical="center"/>
    </xf>
    <xf numFmtId="49" fontId="5" fillId="0" borderId="2" xfId="0" applyNumberFormat="1" applyFont="1" applyFill="1" applyBorder="1" applyAlignment="1">
      <alignment horizontal="center" vertical="center" wrapText="1"/>
    </xf>
    <xf numFmtId="49" fontId="6" fillId="0" borderId="2" xfId="0" applyNumberFormat="1" applyFont="1" applyFill="1" applyBorder="1" applyAlignment="1" applyProtection="1">
      <alignment horizontal="left" vertical="center" wrapText="1"/>
    </xf>
    <xf numFmtId="0" fontId="5" fillId="0" borderId="2" xfId="0" applyFont="1" applyFill="1" applyBorder="1" applyAlignment="1">
      <alignment horizontal="center" vertical="top" wrapText="1"/>
    </xf>
    <xf numFmtId="0" fontId="5" fillId="0" borderId="0" xfId="0" applyFont="1" applyFill="1" applyBorder="1" applyAlignment="1">
      <alignment horizontal="center" vertical="top" wrapText="1"/>
    </xf>
    <xf numFmtId="0" fontId="5" fillId="0" borderId="3" xfId="0" applyFont="1" applyFill="1" applyBorder="1" applyAlignment="1">
      <alignment horizontal="center" vertical="top" wrapText="1"/>
    </xf>
    <xf numFmtId="0" fontId="0" fillId="0" borderId="6" xfId="0" applyBorder="1" applyAlignment="1"/>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15"/>
  <sheetViews>
    <sheetView tabSelected="1" view="pageBreakPreview" zoomScale="90" zoomScaleNormal="100" zoomScaleSheetLayoutView="90" workbookViewId="0">
      <selection activeCell="B6" sqref="B6:B13"/>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49" style="1" customWidth="1"/>
    <col min="6" max="6" width="15.7109375" style="1" customWidth="1"/>
    <col min="7" max="7" width="6.5703125" style="1" customWidth="1"/>
    <col min="8" max="8" width="18.5703125" style="1" customWidth="1"/>
    <col min="9" max="9" width="10.42578125" style="1" customWidth="1"/>
    <col min="10" max="10" width="10.85546875" style="1" customWidth="1"/>
    <col min="11" max="11" width="14.85546875" style="1" customWidth="1"/>
    <col min="12" max="12" width="18" style="1" customWidth="1"/>
    <col min="13" max="13" width="12.85546875" style="1" customWidth="1"/>
    <col min="14" max="14" width="10.42578125" style="1" customWidth="1"/>
    <col min="15" max="15" width="9.5703125" style="1" customWidth="1"/>
    <col min="16" max="16" width="22" style="1" customWidth="1"/>
    <col min="17" max="17" width="10" style="1" customWidth="1"/>
    <col min="18" max="18" width="8.7109375" style="1" customWidth="1"/>
    <col min="19" max="19" width="10.28515625" style="1" customWidth="1"/>
    <col min="20" max="20" width="9.28515625" style="1" customWidth="1"/>
    <col min="21" max="21" width="14.7109375" style="1" customWidth="1"/>
    <col min="22" max="22" width="13.42578125" style="1" customWidth="1"/>
    <col min="23" max="23" width="11.7109375" style="1" customWidth="1"/>
    <col min="24" max="24" width="11.140625" style="1" customWidth="1"/>
    <col min="25" max="25" width="13.7109375" style="1" customWidth="1"/>
    <col min="26" max="26" width="11.140625" style="1" customWidth="1"/>
    <col min="27" max="16384" width="17.28515625" style="1"/>
  </cols>
  <sheetData>
    <row r="1" spans="1:26" s="5" customFormat="1" ht="27.75" customHeight="1" x14ac:dyDescent="0.25">
      <c r="S1" s="19" t="s">
        <v>84</v>
      </c>
      <c r="T1" s="29"/>
      <c r="U1" s="29"/>
      <c r="V1" s="29"/>
      <c r="W1" s="29"/>
      <c r="X1" s="29"/>
      <c r="Y1" s="29"/>
      <c r="Z1" s="29"/>
    </row>
    <row r="2" spans="1:26" s="5" customFormat="1" ht="51.75" customHeight="1" x14ac:dyDescent="0.25">
      <c r="S2" s="29"/>
      <c r="T2" s="29"/>
      <c r="U2" s="29"/>
      <c r="V2" s="29"/>
      <c r="W2" s="29"/>
      <c r="X2" s="29"/>
      <c r="Y2" s="29"/>
      <c r="Z2" s="29"/>
    </row>
    <row r="3" spans="1:26" s="5" customFormat="1" ht="15" customHeight="1" x14ac:dyDescent="0.25">
      <c r="A3" s="21" t="s">
        <v>59</v>
      </c>
      <c r="B3" s="21"/>
      <c r="C3" s="21"/>
      <c r="D3" s="21"/>
      <c r="E3" s="21"/>
      <c r="F3" s="21"/>
      <c r="G3" s="21"/>
      <c r="H3" s="21"/>
      <c r="I3" s="21"/>
      <c r="J3" s="21"/>
      <c r="K3" s="21"/>
      <c r="L3" s="21"/>
      <c r="M3" s="21"/>
      <c r="N3" s="21"/>
      <c r="O3" s="21"/>
      <c r="P3" s="21"/>
      <c r="Q3" s="21"/>
      <c r="R3" s="21"/>
      <c r="S3" s="21"/>
      <c r="T3" s="21"/>
      <c r="U3" s="21"/>
      <c r="V3" s="21"/>
      <c r="W3" s="21"/>
      <c r="X3" s="21"/>
      <c r="Y3" s="21"/>
      <c r="Z3" s="21"/>
    </row>
    <row r="4" spans="1:26" s="5" customFormat="1" ht="5.25" customHeight="1" x14ac:dyDescent="0.25"/>
    <row r="5" spans="1:26" s="7" customFormat="1" ht="17.25" customHeight="1" x14ac:dyDescent="0.25">
      <c r="A5" s="5"/>
      <c r="B5" s="24" t="s">
        <v>91</v>
      </c>
      <c r="C5" s="24"/>
      <c r="D5" s="24"/>
      <c r="E5" s="24"/>
      <c r="F5" s="24"/>
      <c r="G5" s="24"/>
      <c r="H5" s="24"/>
      <c r="I5" s="24"/>
      <c r="J5" s="24"/>
      <c r="K5" s="25"/>
      <c r="L5" s="6"/>
      <c r="M5" s="6"/>
      <c r="N5" s="5"/>
      <c r="O5" s="5"/>
      <c r="P5" s="5"/>
      <c r="Q5" s="5"/>
      <c r="R5" s="5"/>
      <c r="S5" s="5"/>
      <c r="T5" s="5"/>
      <c r="U5" s="5"/>
      <c r="V5" s="5"/>
      <c r="W5" s="5"/>
      <c r="X5" s="5"/>
      <c r="Y5" s="5"/>
      <c r="Z5" s="5"/>
    </row>
    <row r="6" spans="1:26" s="2" customFormat="1" ht="10.5" customHeight="1" x14ac:dyDescent="0.2">
      <c r="A6" s="20" t="s">
        <v>0</v>
      </c>
      <c r="B6" s="20" t="s">
        <v>1</v>
      </c>
      <c r="C6" s="20" t="s">
        <v>2</v>
      </c>
      <c r="D6" s="26" t="s">
        <v>38</v>
      </c>
      <c r="E6" s="22" t="s">
        <v>3</v>
      </c>
      <c r="F6" s="22"/>
      <c r="G6" s="22"/>
      <c r="H6" s="22"/>
      <c r="I6" s="22"/>
      <c r="J6" s="22"/>
      <c r="K6" s="22"/>
      <c r="L6" s="22"/>
      <c r="M6" s="22"/>
      <c r="N6" s="22"/>
      <c r="O6" s="22"/>
      <c r="P6" s="23" t="s">
        <v>4</v>
      </c>
      <c r="Q6" s="23" t="s">
        <v>5</v>
      </c>
      <c r="R6" s="23" t="s">
        <v>19</v>
      </c>
      <c r="S6" s="23"/>
      <c r="T6" s="23"/>
      <c r="U6" s="23"/>
      <c r="V6" s="23"/>
      <c r="W6" s="23"/>
      <c r="X6" s="23"/>
      <c r="Y6" s="23"/>
      <c r="Z6" s="23" t="s">
        <v>6</v>
      </c>
    </row>
    <row r="7" spans="1:26" s="2" customFormat="1" ht="9.75" customHeight="1" x14ac:dyDescent="0.2">
      <c r="A7" s="20"/>
      <c r="B7" s="20"/>
      <c r="C7" s="20"/>
      <c r="D7" s="26"/>
      <c r="E7" s="20"/>
      <c r="F7" s="22"/>
      <c r="G7" s="22"/>
      <c r="H7" s="22"/>
      <c r="I7" s="22"/>
      <c r="J7" s="22"/>
      <c r="K7" s="22"/>
      <c r="L7" s="22"/>
      <c r="M7" s="22"/>
      <c r="N7" s="22"/>
      <c r="O7" s="22"/>
      <c r="P7" s="23"/>
      <c r="Q7" s="23"/>
      <c r="R7" s="23"/>
      <c r="S7" s="23"/>
      <c r="T7" s="23"/>
      <c r="U7" s="23"/>
      <c r="V7" s="23"/>
      <c r="W7" s="23"/>
      <c r="X7" s="23"/>
      <c r="Y7" s="23"/>
      <c r="Z7" s="23"/>
    </row>
    <row r="8" spans="1:26" s="3" customFormat="1" ht="13.5" customHeight="1" x14ac:dyDescent="0.2">
      <c r="A8" s="20"/>
      <c r="B8" s="20"/>
      <c r="C8" s="20"/>
      <c r="D8" s="26"/>
      <c r="E8" s="22" t="s">
        <v>23</v>
      </c>
      <c r="F8" s="20" t="s">
        <v>24</v>
      </c>
      <c r="G8" s="20" t="s">
        <v>25</v>
      </c>
      <c r="H8" s="20"/>
      <c r="I8" s="20" t="s">
        <v>28</v>
      </c>
      <c r="J8" s="20" t="s">
        <v>32</v>
      </c>
      <c r="K8" s="20"/>
      <c r="L8" s="20" t="s">
        <v>30</v>
      </c>
      <c r="M8" s="20" t="s">
        <v>39</v>
      </c>
      <c r="N8" s="20" t="s">
        <v>7</v>
      </c>
      <c r="O8" s="20"/>
      <c r="P8" s="23"/>
      <c r="Q8" s="23"/>
      <c r="R8" s="20" t="s">
        <v>20</v>
      </c>
      <c r="S8" s="20" t="s">
        <v>21</v>
      </c>
      <c r="T8" s="27" t="s">
        <v>8</v>
      </c>
      <c r="U8" s="27" t="s">
        <v>9</v>
      </c>
      <c r="V8" s="20" t="s">
        <v>22</v>
      </c>
      <c r="W8" s="20" t="s">
        <v>10</v>
      </c>
      <c r="X8" s="20" t="s">
        <v>35</v>
      </c>
      <c r="Y8" s="27" t="s">
        <v>11</v>
      </c>
      <c r="Z8" s="23"/>
    </row>
    <row r="9" spans="1:26" s="3" customFormat="1" ht="10.5" customHeight="1" x14ac:dyDescent="0.2">
      <c r="A9" s="20"/>
      <c r="B9" s="20"/>
      <c r="C9" s="20"/>
      <c r="D9" s="26"/>
      <c r="E9" s="20"/>
      <c r="F9" s="20"/>
      <c r="G9" s="20"/>
      <c r="H9" s="20"/>
      <c r="I9" s="20"/>
      <c r="J9" s="20"/>
      <c r="K9" s="20"/>
      <c r="L9" s="20"/>
      <c r="M9" s="20"/>
      <c r="N9" s="20"/>
      <c r="O9" s="20"/>
      <c r="P9" s="23"/>
      <c r="Q9" s="23"/>
      <c r="R9" s="20"/>
      <c r="S9" s="20"/>
      <c r="T9" s="27"/>
      <c r="U9" s="27"/>
      <c r="V9" s="20"/>
      <c r="W9" s="20"/>
      <c r="X9" s="20"/>
      <c r="Y9" s="20"/>
      <c r="Z9" s="23"/>
    </row>
    <row r="10" spans="1:26" s="3" customFormat="1" ht="15" customHeight="1" x14ac:dyDescent="0.2">
      <c r="A10" s="20"/>
      <c r="B10" s="20"/>
      <c r="C10" s="20"/>
      <c r="D10" s="26"/>
      <c r="E10" s="20"/>
      <c r="F10" s="20"/>
      <c r="G10" s="20" t="s">
        <v>26</v>
      </c>
      <c r="H10" s="20" t="s">
        <v>27</v>
      </c>
      <c r="I10" s="20"/>
      <c r="J10" s="22" t="s">
        <v>31</v>
      </c>
      <c r="K10" s="22" t="s">
        <v>27</v>
      </c>
      <c r="L10" s="20"/>
      <c r="M10" s="20"/>
      <c r="N10" s="20" t="s">
        <v>36</v>
      </c>
      <c r="O10" s="20" t="s">
        <v>29</v>
      </c>
      <c r="P10" s="23"/>
      <c r="Q10" s="23"/>
      <c r="R10" s="20"/>
      <c r="S10" s="20"/>
      <c r="T10" s="27"/>
      <c r="U10" s="27"/>
      <c r="V10" s="20"/>
      <c r="W10" s="20"/>
      <c r="X10" s="20"/>
      <c r="Y10" s="20"/>
      <c r="Z10" s="23"/>
    </row>
    <row r="11" spans="1:26" s="3" customFormat="1" ht="15" customHeight="1" x14ac:dyDescent="0.2">
      <c r="A11" s="20"/>
      <c r="B11" s="20"/>
      <c r="C11" s="20"/>
      <c r="D11" s="26"/>
      <c r="E11" s="20"/>
      <c r="F11" s="20"/>
      <c r="G11" s="20"/>
      <c r="H11" s="20"/>
      <c r="I11" s="20"/>
      <c r="J11" s="20"/>
      <c r="K11" s="20"/>
      <c r="L11" s="20"/>
      <c r="M11" s="20"/>
      <c r="N11" s="20"/>
      <c r="O11" s="20"/>
      <c r="P11" s="23"/>
      <c r="Q11" s="23"/>
      <c r="R11" s="20"/>
      <c r="S11" s="20"/>
      <c r="T11" s="27"/>
      <c r="U11" s="27"/>
      <c r="V11" s="20"/>
      <c r="W11" s="20"/>
      <c r="X11" s="20"/>
      <c r="Y11" s="20"/>
      <c r="Z11" s="23"/>
    </row>
    <row r="12" spans="1:26" s="3" customFormat="1" ht="15" customHeight="1" x14ac:dyDescent="0.2">
      <c r="A12" s="20"/>
      <c r="B12" s="20"/>
      <c r="C12" s="20"/>
      <c r="D12" s="26"/>
      <c r="E12" s="20"/>
      <c r="F12" s="20"/>
      <c r="G12" s="20"/>
      <c r="H12" s="20"/>
      <c r="I12" s="20"/>
      <c r="J12" s="20"/>
      <c r="K12" s="20"/>
      <c r="L12" s="20"/>
      <c r="M12" s="20"/>
      <c r="N12" s="20"/>
      <c r="O12" s="20"/>
      <c r="P12" s="23"/>
      <c r="Q12" s="23"/>
      <c r="R12" s="20"/>
      <c r="S12" s="20"/>
      <c r="T12" s="27"/>
      <c r="U12" s="27"/>
      <c r="V12" s="20"/>
      <c r="W12" s="20"/>
      <c r="X12" s="20"/>
      <c r="Y12" s="20"/>
      <c r="Z12" s="23"/>
    </row>
    <row r="13" spans="1:26" s="3" customFormat="1" ht="40.5" customHeight="1" x14ac:dyDescent="0.2">
      <c r="A13" s="20"/>
      <c r="B13" s="20"/>
      <c r="C13" s="20"/>
      <c r="D13" s="26"/>
      <c r="E13" s="20"/>
      <c r="F13" s="20"/>
      <c r="G13" s="20"/>
      <c r="H13" s="20"/>
      <c r="I13" s="20"/>
      <c r="J13" s="20"/>
      <c r="K13" s="20"/>
      <c r="L13" s="20"/>
      <c r="M13" s="20"/>
      <c r="N13" s="20"/>
      <c r="O13" s="20"/>
      <c r="P13" s="23"/>
      <c r="Q13" s="23"/>
      <c r="R13" s="20"/>
      <c r="S13" s="20"/>
      <c r="T13" s="27"/>
      <c r="U13" s="27"/>
      <c r="V13" s="20"/>
      <c r="W13" s="20"/>
      <c r="X13" s="20"/>
      <c r="Y13" s="20"/>
      <c r="Z13" s="23"/>
    </row>
    <row r="14" spans="1:26" s="3" customFormat="1" ht="11.25" x14ac:dyDescent="0.2">
      <c r="A14" s="4" t="s">
        <v>12</v>
      </c>
      <c r="B14" s="4">
        <v>2</v>
      </c>
      <c r="C14" s="4">
        <v>3</v>
      </c>
      <c r="D14" s="4" t="s">
        <v>40</v>
      </c>
      <c r="E14" s="4" t="s">
        <v>41</v>
      </c>
      <c r="F14" s="4" t="s">
        <v>42</v>
      </c>
      <c r="G14" s="4" t="s">
        <v>43</v>
      </c>
      <c r="H14" s="4" t="s">
        <v>44</v>
      </c>
      <c r="I14" s="4" t="s">
        <v>45</v>
      </c>
      <c r="J14" s="4" t="s">
        <v>46</v>
      </c>
      <c r="K14" s="4" t="s">
        <v>47</v>
      </c>
      <c r="L14" s="4" t="s">
        <v>48</v>
      </c>
      <c r="M14" s="4" t="s">
        <v>49</v>
      </c>
      <c r="N14" s="4" t="s">
        <v>50</v>
      </c>
      <c r="O14" s="4" t="s">
        <v>51</v>
      </c>
      <c r="P14" s="4" t="s">
        <v>52</v>
      </c>
      <c r="Q14" s="4" t="s">
        <v>53</v>
      </c>
      <c r="R14" s="4" t="s">
        <v>54</v>
      </c>
      <c r="S14" s="4" t="s">
        <v>13</v>
      </c>
      <c r="T14" s="4" t="s">
        <v>14</v>
      </c>
      <c r="U14" s="4" t="s">
        <v>15</v>
      </c>
      <c r="V14" s="4" t="s">
        <v>16</v>
      </c>
      <c r="W14" s="4" t="s">
        <v>17</v>
      </c>
      <c r="X14" s="4" t="s">
        <v>18</v>
      </c>
      <c r="Y14" s="4" t="s">
        <v>55</v>
      </c>
      <c r="Z14" s="4" t="s">
        <v>56</v>
      </c>
    </row>
    <row r="15" spans="1:26" s="3" customFormat="1" ht="64.5" customHeight="1" x14ac:dyDescent="0.2">
      <c r="A15" s="10">
        <v>150</v>
      </c>
      <c r="B15" s="10" t="s">
        <v>65</v>
      </c>
      <c r="C15" s="10" t="s">
        <v>66</v>
      </c>
      <c r="D15" s="10" t="s">
        <v>67</v>
      </c>
      <c r="E15" s="10" t="s">
        <v>68</v>
      </c>
      <c r="F15" s="11" t="s">
        <v>61</v>
      </c>
      <c r="G15" s="10">
        <v>876</v>
      </c>
      <c r="H15" s="10" t="s">
        <v>64</v>
      </c>
      <c r="I15" s="10">
        <v>1</v>
      </c>
      <c r="J15" s="17" t="s">
        <v>33</v>
      </c>
      <c r="K15" s="17" t="s">
        <v>34</v>
      </c>
      <c r="L15" s="32">
        <v>1212549</v>
      </c>
      <c r="M15" s="16" t="s">
        <v>37</v>
      </c>
      <c r="N15" s="12" t="str">
        <f t="shared" ref="N15:N19" si="0">"03.2023"</f>
        <v>03.2023</v>
      </c>
      <c r="O15" s="16" t="str">
        <f>"12.2023"</f>
        <v>12.2023</v>
      </c>
      <c r="P15" s="10" t="s">
        <v>62</v>
      </c>
      <c r="Q15" s="10" t="s">
        <v>60</v>
      </c>
      <c r="R15" s="13"/>
      <c r="S15" s="13"/>
      <c r="T15" s="13" t="s">
        <v>12</v>
      </c>
      <c r="U15" s="13" t="s">
        <v>58</v>
      </c>
      <c r="V15" s="13"/>
      <c r="W15" s="13"/>
      <c r="X15" s="13"/>
      <c r="Y15" s="13" t="s">
        <v>58</v>
      </c>
      <c r="Z15" s="15"/>
    </row>
    <row r="16" spans="1:26" s="3" customFormat="1" ht="175.5" customHeight="1" x14ac:dyDescent="0.2">
      <c r="A16" s="10">
        <v>151</v>
      </c>
      <c r="B16" s="10" t="s">
        <v>69</v>
      </c>
      <c r="C16" s="10" t="s">
        <v>70</v>
      </c>
      <c r="D16" s="10" t="s">
        <v>63</v>
      </c>
      <c r="E16" s="10" t="s">
        <v>71</v>
      </c>
      <c r="F16" s="11" t="s">
        <v>61</v>
      </c>
      <c r="G16" s="10" t="s">
        <v>72</v>
      </c>
      <c r="H16" s="10" t="s">
        <v>73</v>
      </c>
      <c r="I16" s="10" t="s">
        <v>74</v>
      </c>
      <c r="J16" s="17" t="s">
        <v>33</v>
      </c>
      <c r="K16" s="17" t="s">
        <v>34</v>
      </c>
      <c r="L16" s="32">
        <v>961150</v>
      </c>
      <c r="M16" s="10" t="s">
        <v>37</v>
      </c>
      <c r="N16" s="12" t="str">
        <f t="shared" si="0"/>
        <v>03.2023</v>
      </c>
      <c r="O16" s="16" t="str">
        <f>"12.2023"</f>
        <v>12.2023</v>
      </c>
      <c r="P16" s="10" t="s">
        <v>75</v>
      </c>
      <c r="Q16" s="15" t="s">
        <v>60</v>
      </c>
      <c r="R16" s="15"/>
      <c r="S16" s="15"/>
      <c r="T16" s="15" t="s">
        <v>12</v>
      </c>
      <c r="U16" s="15" t="s">
        <v>58</v>
      </c>
      <c r="V16" s="15"/>
      <c r="W16" s="15"/>
      <c r="X16" s="15"/>
      <c r="Y16" s="15" t="s">
        <v>58</v>
      </c>
      <c r="Z16" s="15"/>
    </row>
    <row r="17" spans="1:26" s="9" customFormat="1" ht="408.75" customHeight="1" x14ac:dyDescent="0.2">
      <c r="A17" s="36"/>
      <c r="B17" s="44" t="s">
        <v>76</v>
      </c>
      <c r="C17" s="44" t="s">
        <v>78</v>
      </c>
      <c r="D17" s="28" t="s">
        <v>63</v>
      </c>
      <c r="E17" s="36" t="s">
        <v>83</v>
      </c>
      <c r="F17" s="34" t="s">
        <v>61</v>
      </c>
      <c r="G17" s="36">
        <v>796</v>
      </c>
      <c r="H17" s="36" t="s">
        <v>82</v>
      </c>
      <c r="I17" s="45" t="s">
        <v>80</v>
      </c>
      <c r="J17" s="30" t="s">
        <v>33</v>
      </c>
      <c r="K17" s="34" t="s">
        <v>34</v>
      </c>
      <c r="L17" s="37">
        <v>4115872.32</v>
      </c>
      <c r="M17" s="36" t="s">
        <v>37</v>
      </c>
      <c r="N17" s="39" t="str">
        <f t="shared" si="0"/>
        <v>03.2023</v>
      </c>
      <c r="O17" s="40" t="str">
        <f>"12.2023"</f>
        <v>12.2023</v>
      </c>
      <c r="P17" s="36" t="s">
        <v>75</v>
      </c>
      <c r="Q17" s="41" t="s">
        <v>60</v>
      </c>
      <c r="R17" s="36"/>
      <c r="S17" s="36"/>
      <c r="T17" s="36">
        <v>1</v>
      </c>
      <c r="U17" s="42" t="s">
        <v>58</v>
      </c>
      <c r="V17" s="42"/>
      <c r="W17" s="36"/>
      <c r="X17" s="43"/>
      <c r="Y17" s="36">
        <v>0</v>
      </c>
      <c r="Z17" s="33"/>
    </row>
    <row r="18" spans="1:26" ht="239.25" customHeight="1" x14ac:dyDescent="0.2">
      <c r="A18" s="35"/>
      <c r="B18" s="46" t="s">
        <v>77</v>
      </c>
      <c r="C18" s="46" t="s">
        <v>79</v>
      </c>
      <c r="D18" s="47"/>
      <c r="E18" s="35"/>
      <c r="F18" s="35"/>
      <c r="G18" s="35"/>
      <c r="H18" s="31"/>
      <c r="I18" s="46" t="s">
        <v>81</v>
      </c>
      <c r="J18" s="31"/>
      <c r="K18" s="35"/>
      <c r="L18" s="38"/>
      <c r="M18" s="35"/>
      <c r="N18" s="35"/>
      <c r="O18" s="35"/>
      <c r="P18" s="35"/>
      <c r="Q18" s="35"/>
      <c r="R18" s="35"/>
      <c r="S18" s="35"/>
      <c r="T18" s="35"/>
      <c r="U18" s="35"/>
      <c r="V18" s="35"/>
      <c r="W18" s="35"/>
      <c r="X18" s="35"/>
      <c r="Y18" s="35"/>
      <c r="Z18" s="29"/>
    </row>
    <row r="19" spans="1:26" s="3" customFormat="1" ht="64.5" customHeight="1" x14ac:dyDescent="0.2">
      <c r="A19" s="10">
        <v>153</v>
      </c>
      <c r="B19" s="10" t="s">
        <v>85</v>
      </c>
      <c r="C19" s="10" t="s">
        <v>86</v>
      </c>
      <c r="D19" s="10" t="s">
        <v>87</v>
      </c>
      <c r="E19" s="10" t="s">
        <v>88</v>
      </c>
      <c r="F19" s="11" t="s">
        <v>61</v>
      </c>
      <c r="G19" s="10">
        <v>166</v>
      </c>
      <c r="H19" s="10" t="s">
        <v>89</v>
      </c>
      <c r="I19" s="10" t="s">
        <v>90</v>
      </c>
      <c r="J19" s="17" t="s">
        <v>33</v>
      </c>
      <c r="K19" s="17" t="s">
        <v>34</v>
      </c>
      <c r="L19" s="32">
        <v>1388939.5</v>
      </c>
      <c r="M19" s="16" t="s">
        <v>37</v>
      </c>
      <c r="N19" s="12" t="str">
        <f t="shared" si="0"/>
        <v>03.2023</v>
      </c>
      <c r="O19" s="16" t="str">
        <f>"10.2023"</f>
        <v>10.2023</v>
      </c>
      <c r="P19" s="10" t="s">
        <v>62</v>
      </c>
      <c r="Q19" s="10" t="s">
        <v>60</v>
      </c>
      <c r="R19" s="18"/>
      <c r="S19" s="18"/>
      <c r="T19" s="18" t="s">
        <v>12</v>
      </c>
      <c r="U19" s="18" t="s">
        <v>58</v>
      </c>
      <c r="V19" s="18"/>
      <c r="W19" s="18"/>
      <c r="X19" s="18"/>
      <c r="Y19" s="18" t="s">
        <v>58</v>
      </c>
      <c r="Z19" s="18"/>
    </row>
    <row r="20" spans="1:26" x14ac:dyDescent="0.2">
      <c r="B20" s="14"/>
    </row>
    <row r="27" spans="1:26" x14ac:dyDescent="0.2">
      <c r="W27" s="3"/>
    </row>
    <row r="315" spans="22:22" x14ac:dyDescent="0.2">
      <c r="V315" s="8" t="s">
        <v>57</v>
      </c>
    </row>
  </sheetData>
  <sheetProtection selectLockedCells="1" selectUnlockedCells="1"/>
  <mergeCells count="57">
    <mergeCell ref="X17:X18"/>
    <mergeCell ref="Y17:Y18"/>
    <mergeCell ref="Z17:Z18"/>
    <mergeCell ref="S1:Z2"/>
    <mergeCell ref="S17:S18"/>
    <mergeCell ref="T17:T18"/>
    <mergeCell ref="U17:U18"/>
    <mergeCell ref="V17:V18"/>
    <mergeCell ref="W17:W18"/>
    <mergeCell ref="N17:N18"/>
    <mergeCell ref="O17:O18"/>
    <mergeCell ref="P17:P18"/>
    <mergeCell ref="Q17:Q18"/>
    <mergeCell ref="R17:R18"/>
    <mergeCell ref="H17:H18"/>
    <mergeCell ref="J17:J18"/>
    <mergeCell ref="K17:K18"/>
    <mergeCell ref="L17:L18"/>
    <mergeCell ref="M17:M18"/>
    <mergeCell ref="A17:A18"/>
    <mergeCell ref="D17:D18"/>
    <mergeCell ref="E17:E18"/>
    <mergeCell ref="F17:F18"/>
    <mergeCell ref="G17:G18"/>
    <mergeCell ref="M8:M13"/>
    <mergeCell ref="P6:P13"/>
    <mergeCell ref="Z6:Z13"/>
    <mergeCell ref="L8:L13"/>
    <mergeCell ref="N10:N13"/>
    <mergeCell ref="Y8:Y13"/>
    <mergeCell ref="U8:U13"/>
    <mergeCell ref="S8:S13"/>
    <mergeCell ref="R6:Y7"/>
    <mergeCell ref="R8:R13"/>
    <mergeCell ref="X8:X13"/>
    <mergeCell ref="T8:T13"/>
    <mergeCell ref="N8:O9"/>
    <mergeCell ref="G10:G13"/>
    <mergeCell ref="J8:K9"/>
    <mergeCell ref="K10:K13"/>
    <mergeCell ref="D6:D13"/>
    <mergeCell ref="H10:H13"/>
    <mergeCell ref="G8:H9"/>
    <mergeCell ref="I8:I13"/>
    <mergeCell ref="V8:V13"/>
    <mergeCell ref="W8:W13"/>
    <mergeCell ref="A3:Z3"/>
    <mergeCell ref="E6:O7"/>
    <mergeCell ref="Q6:Q13"/>
    <mergeCell ref="O10:O13"/>
    <mergeCell ref="A6:A13"/>
    <mergeCell ref="B5:K5"/>
    <mergeCell ref="F8:F13"/>
    <mergeCell ref="E8:E13"/>
    <mergeCell ref="J10:J13"/>
    <mergeCell ref="B6:B13"/>
    <mergeCell ref="C6:C13"/>
  </mergeCells>
  <pageMargins left="0.25" right="0.25" top="0.75" bottom="0.75" header="0.3" footer="0.3"/>
  <pageSetup paperSize="9" scale="42"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2023-03-16T08:26:56Z</cp:lastPrinted>
  <dcterms:created xsi:type="dcterms:W3CDTF">2018-05-08T14:29:34Z</dcterms:created>
  <dcterms:modified xsi:type="dcterms:W3CDTF">2023-03-16T11:39:02Z</dcterms:modified>
</cp:coreProperties>
</file>