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_11 от 14.02.2024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закупок'!$A$1:$Z$23</definedName>
  </definedNames>
  <calcPr calcId="162913"/>
</workbook>
</file>

<file path=xl/calcChain.xml><?xml version="1.0" encoding="utf-8"?>
<calcChain xmlns="http://schemas.openxmlformats.org/spreadsheetml/2006/main">
  <c r="O23" i="1" l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<sst xmlns="http://schemas.openxmlformats.org/spreadsheetml/2006/main" count="211" uniqueCount="97">
  <si>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</si>
  <si>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</si>
  <si>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</si>
  <si>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</si>
  <si>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</si>
  <si>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</si>
  <si>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график осуществления процедур закупки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</si>
  <si>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</si>
  <si>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</si>
  <si>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</si>
  <si>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</si>
  <si>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</si>
  <si>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</si>
  <si>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</si>
  <si>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</si>
  <si>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</si>
  <si>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Валюта закупки
(международный 
Код)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</si>
  <si>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</si>
  <si>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</si>
  <si>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</si>
  <si>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</si>
  <si>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</si>
  <si>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</si>
  <si>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</si>
  <si>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</si>
  <si>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</si>
  <si>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</si>
  <si>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</si>
  <si>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</si>
  <si>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</si>
  <si>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</si>
  <si>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</si>
  <si>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</si>
  <si>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</si>
  <si>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</si>
  <si>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</si>
  <si>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</si>
  <si>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</si>
  <si>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</si>
  <si>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</si>
  <si>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</si>
  <si>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</si>
  <si>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</si>
  <si>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</si>
  <si>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</si>
  <si>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</si>
  <si>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</si>
  <si>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</si>
  <si>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</si>
  <si>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</si>
  <si>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</si>
  <si>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N</t>
  </si>
  <si>
    <t>Изменения в план закупки товаров (работ, услуг) на 2024 год ГУП РК «Крымтеплокоммунэнерго»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</si>
  <si>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</si>
  <si>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</si>
  <si>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</si>
  <si>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</si>
  <si>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</si>
  <si>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Начальная (максимальная) цена договора</t>
  </si>
  <si>
    <t>Закупка у СМП
(да /нет)</t>
  </si>
  <si>
    <t>Услуга</t>
  </si>
  <si>
    <t>Да</t>
  </si>
  <si>
    <t>в соответствии с условиями договора</t>
  </si>
  <si>
    <t>Закупка у единственного поставщика (исполнителя, подрядчика)</t>
  </si>
  <si>
    <t>Нет</t>
  </si>
  <si>
    <t>245</t>
  </si>
  <si>
    <t>Киловатт-час</t>
  </si>
  <si>
    <t>Приложение к приказу от 07.02.2024г. № _______
УТВЕРЖДАЮ
НАЧАЛЬНИК УПРАВЛЕНИЯ ЗАКУПОК И МАТЕРИАЛЬНО-ТЕХНИЧЕСКОГО СНАБЖЕНИЯ
___________________ В.Н. Тарасов
"14" февраля 2024 года</t>
  </si>
  <si>
    <t>36.00
36.00
36.00
37.00
37.00
37.00
37.00
37.00
37.00</t>
  </si>
  <si>
    <t>36.00.11.000
36.00.11.000
36.00.11.000
37.00.11.110
37.00.11.110
37.00.11.110
37.00.11.110
37.00.11.110
37.00.11.110</t>
  </si>
  <si>
    <t>Услуги холодного водоснабжения и водоотведения для нужд филиала ГУП РК "Крымтеплокоммунэнерго" в г. Джанкой (пгт. Первомайское: ул. Героев Подпольщиков, 14а, ул. Ленина, 162, ул. Школьная, 7, пгт. Черноморское: ул. Кирова, 81, ул. Индустриальная, 5, ул. Димитрова, 6а. с. Правда, ул. Школьная, 22б. с. Калинино, ул. Ивана Франка, 1а, Калинино, ул. Ленина, 1а. Черноморский район, с. Далекое, ул. Советская, 31; Черноморский район, с. Новоивановка, ул. Ленина, 5; Черноморский район, с. Медведево, ул. Цветущая,17)</t>
  </si>
  <si>
    <t>113
113
113
113
113
113
113
113
113</t>
  </si>
  <si>
    <t>Кубический метр
Кубический метр
Кубический метр
Кубический метр
Кубический метр
Кубический метр
Кубический метр
Кубический метр
Кубический метр</t>
  </si>
  <si>
    <t>1649
3185
1548
615
476
251
307.5
238
125.5</t>
  </si>
  <si>
    <t>35.12</t>
  </si>
  <si>
    <t>35.12.10.110</t>
  </si>
  <si>
    <t>Возмещение затрат за потребленную электрическую энергию котельной, расположенной по адресу: 297010, Республика Крым, Красногвардейский район, с. Клепинино, ул. Октябрьский Массив, 7</t>
  </si>
  <si>
    <t>16911</t>
  </si>
  <si>
    <t>Возмещение затрат на электроснабжение котельной, расположенной по адресу: 297030, Республика Крым, Красногвардейский район, с. Янтарное, ул. Кубракова, 1а</t>
  </si>
  <si>
    <t>24053</t>
  </si>
  <si>
    <t>Возмещение затрат за потребленную электрическую энергию котельной, расположенной по адресу: 297007, Республика Крым, Красногвардейский район, с. Александровка, ул. Школьная, 58</t>
  </si>
  <si>
    <t>15000</t>
  </si>
  <si>
    <t>Возмещение затрат за потребленную электрическую энергию котельной, расположенной по адресу: 297041, Республика Крым, Красногвардейский район, с. Некрасово, ул. Комсомольская, 15а</t>
  </si>
  <si>
    <t>29834</t>
  </si>
  <si>
    <t>Возмещение затрат на электроснабжение котельной, расположенной по адресу: 297050, Республика Крым, Красногвардейский район, с. Краснознаменка, ул. Школьная, 23</t>
  </si>
  <si>
    <t>16180</t>
  </si>
  <si>
    <t>Возмещение затрат на электроснабжение котельной, расположенной по адресу: 296185, Республика Крым, Джанкойский район, с. Яркое Поле, ул. Мичурина, 29а</t>
  </si>
  <si>
    <t>14608</t>
  </si>
  <si>
    <t>Возмещение затрат на электроснабжение котельной, расположенной по адресу: 296126, Республика Крым, Джанкойский район, с. Завет-Ленинский, ул. Шевченко, 42</t>
  </si>
  <si>
    <t>25244</t>
  </si>
  <si>
    <t>35.12
36.00
36.00</t>
  </si>
  <si>
    <t>35.12.10.110
36.00.12.000
36.00.12.000</t>
  </si>
  <si>
    <t>Возмещение затрат на коммунальные услуги (электрическую энергию и водоснабжение) котельной, расположенной по адресу: 296423, Республика Крым, Черноморский район, с. Кировское, ул. Ленина, 8</t>
  </si>
  <si>
    <t>245
113
113</t>
  </si>
  <si>
    <t>Киловатт-час
Кубический метр
Кубический метр</t>
  </si>
  <si>
    <t>14598
39
18</t>
  </si>
  <si>
    <t>1. Внести изменения в план закупок товаров (работ, услуг) на 2024 год дополнив позициями: 127-135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</si>
</sst>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/>
    <xf numFmtId="49" fontId="5" fillId="0" borderId="0" xfId="0" applyNumberFormat="1" applyFont="1"/>
    <xf numFmtId="49" fontId="5" fillId="0" borderId="0" xfId="0" applyNumberFormat="1" applyFont="1" applyBorder="1" applyAlignment="1">
      <alignment horizontal="left"/>
    </xf>
    <xf numFmtId="49" fontId="8" fillId="0" borderId="0" xfId="0" applyNumberFormat="1" applyFont="1"/>
    <xf numFmtId="49" fontId="1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0" fillId="0" borderId="0" xfId="0" applyAlignment="1"/>
    <xf numFmtId="49" fontId="2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/>
    <xf numFmtId="4" fontId="3" fillId="0" borderId="1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2"/>
  <sheetViews>
    <sheetView tabSelected="1" view="pageBreakPreview" zoomScale="85" zoomScaleNormal="100" zoomScaleSheetLayoutView="85" workbookViewId="0">
      <selection activeCell="F2" sqref="F2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2.5703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14" style="1" customWidth="1"/>
    <col min="21" max="21" width="13" style="1" customWidth="1"/>
    <col min="22" max="22" width="12.28515625" style="1" customWidth="1"/>
    <col min="23" max="23" width="10" style="1" customWidth="1"/>
    <col min="24" max="24" width="10.85546875" style="1" customWidth="1"/>
    <col min="25" max="25" width="12" style="1" customWidth="1"/>
    <col min="26" max="26" width="10.85546875" style="1" customWidth="1"/>
    <col min="27" max="16384" width="17.28515625" style="1"/>
  </cols>
  <sheetData>
    <row r="1" spans="1:26" s="2" customFormat="1" ht="56.25" customHeight="1" x14ac:dyDescent="0.25">
      <c r="T1" s="11"/>
      <c r="U1" s="11"/>
      <c r="V1" s="19" t="s">
        <v>67</v>
      </c>
      <c r="W1" s="19"/>
      <c r="X1" s="19"/>
      <c r="Y1" s="19"/>
      <c r="Z1" s="19"/>
    </row>
    <row r="2" spans="1:26" s="2" customFormat="1" ht="51.75" customHeight="1" x14ac:dyDescent="0.25">
      <c r="S2" s="11"/>
      <c r="T2" s="11"/>
      <c r="U2" s="11"/>
      <c r="V2" s="19"/>
      <c r="W2" s="19"/>
      <c r="X2" s="19"/>
      <c r="Y2" s="19"/>
      <c r="Z2" s="19"/>
    </row>
    <row r="3" spans="1:26" s="2" customFormat="1" ht="15" customHeight="1" x14ac:dyDescent="0.25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s="2" customFormat="1" ht="5.25" customHeight="1" x14ac:dyDescent="0.25"/>
    <row r="5" spans="1:26" s="4" customFormat="1" ht="32.25" customHeight="1" x14ac:dyDescent="0.25">
      <c r="A5" s="2"/>
      <c r="B5" s="32" t="s">
        <v>96</v>
      </c>
      <c r="C5" s="32"/>
      <c r="D5" s="32"/>
      <c r="E5" s="32"/>
      <c r="F5" s="32"/>
      <c r="G5" s="32"/>
      <c r="H5" s="32"/>
      <c r="I5" s="32"/>
      <c r="J5" s="32"/>
      <c r="K5" s="33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3" t="s">
        <v>0</v>
      </c>
      <c r="B6" s="23" t="s">
        <v>1</v>
      </c>
      <c r="C6" s="23" t="s">
        <v>2</v>
      </c>
      <c r="D6" s="28" t="s">
        <v>30</v>
      </c>
      <c r="E6" s="31" t="s">
        <v>3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23" t="s">
        <v>4</v>
      </c>
      <c r="Q6" s="23" t="s">
        <v>5</v>
      </c>
      <c r="R6" s="23"/>
      <c r="S6" s="23"/>
      <c r="T6" s="23"/>
      <c r="U6" s="23"/>
      <c r="V6" s="23" t="s">
        <v>53</v>
      </c>
      <c r="W6" s="20" t="s">
        <v>54</v>
      </c>
      <c r="X6" s="20" t="s">
        <v>55</v>
      </c>
      <c r="Y6" s="20" t="s">
        <v>56</v>
      </c>
      <c r="Z6" s="20" t="s">
        <v>57</v>
      </c>
    </row>
    <row r="7" spans="1:26" ht="13.5" customHeight="1" x14ac:dyDescent="0.2">
      <c r="A7" s="23"/>
      <c r="B7" s="23"/>
      <c r="C7" s="23"/>
      <c r="D7" s="29"/>
      <c r="E7" s="23"/>
      <c r="F7" s="31"/>
      <c r="G7" s="31"/>
      <c r="H7" s="31"/>
      <c r="I7" s="31"/>
      <c r="J7" s="31"/>
      <c r="K7" s="31"/>
      <c r="L7" s="31"/>
      <c r="M7" s="31"/>
      <c r="N7" s="31"/>
      <c r="O7" s="31"/>
      <c r="P7" s="23"/>
      <c r="Q7" s="23"/>
      <c r="R7" s="23"/>
      <c r="S7" s="23"/>
      <c r="T7" s="23"/>
      <c r="U7" s="23"/>
      <c r="V7" s="23"/>
      <c r="W7" s="21"/>
      <c r="X7" s="21"/>
      <c r="Y7" s="21"/>
      <c r="Z7" s="21"/>
    </row>
    <row r="8" spans="1:26" ht="21.75" customHeight="1" x14ac:dyDescent="0.2">
      <c r="A8" s="23"/>
      <c r="B8" s="23"/>
      <c r="C8" s="23"/>
      <c r="D8" s="29"/>
      <c r="E8" s="31" t="s">
        <v>17</v>
      </c>
      <c r="F8" s="23" t="s">
        <v>18</v>
      </c>
      <c r="G8" s="23" t="s">
        <v>19</v>
      </c>
      <c r="H8" s="23"/>
      <c r="I8" s="23" t="s">
        <v>22</v>
      </c>
      <c r="J8" s="34" t="s">
        <v>25</v>
      </c>
      <c r="K8" s="34"/>
      <c r="L8" s="23" t="s">
        <v>58</v>
      </c>
      <c r="M8" s="20" t="s">
        <v>31</v>
      </c>
      <c r="N8" s="23" t="s">
        <v>6</v>
      </c>
      <c r="O8" s="23"/>
      <c r="P8" s="23"/>
      <c r="Q8" s="23"/>
      <c r="R8" s="23" t="s">
        <v>16</v>
      </c>
      <c r="S8" s="24" t="s">
        <v>59</v>
      </c>
      <c r="T8" s="24" t="s">
        <v>7</v>
      </c>
      <c r="U8" s="25" t="s">
        <v>8</v>
      </c>
      <c r="V8" s="23"/>
      <c r="W8" s="21"/>
      <c r="X8" s="21"/>
      <c r="Y8" s="21"/>
      <c r="Z8" s="21"/>
    </row>
    <row r="9" spans="1:26" ht="19.5" customHeight="1" x14ac:dyDescent="0.2">
      <c r="A9" s="23"/>
      <c r="B9" s="23"/>
      <c r="C9" s="23"/>
      <c r="D9" s="29"/>
      <c r="E9" s="23"/>
      <c r="F9" s="23"/>
      <c r="G9" s="23"/>
      <c r="H9" s="23"/>
      <c r="I9" s="23"/>
      <c r="J9" s="34"/>
      <c r="K9" s="34"/>
      <c r="L9" s="23"/>
      <c r="M9" s="21"/>
      <c r="N9" s="23"/>
      <c r="O9" s="23"/>
      <c r="P9" s="23"/>
      <c r="Q9" s="23"/>
      <c r="R9" s="23"/>
      <c r="S9" s="24"/>
      <c r="T9" s="24"/>
      <c r="U9" s="26"/>
      <c r="V9" s="23"/>
      <c r="W9" s="21"/>
      <c r="X9" s="21"/>
      <c r="Y9" s="21"/>
      <c r="Z9" s="21"/>
    </row>
    <row r="10" spans="1:26" ht="20.25" customHeight="1" x14ac:dyDescent="0.2">
      <c r="A10" s="23"/>
      <c r="B10" s="23"/>
      <c r="C10" s="23"/>
      <c r="D10" s="29"/>
      <c r="E10" s="23"/>
      <c r="F10" s="23"/>
      <c r="G10" s="23" t="s">
        <v>20</v>
      </c>
      <c r="H10" s="23" t="s">
        <v>21</v>
      </c>
      <c r="I10" s="23"/>
      <c r="J10" s="31" t="s">
        <v>24</v>
      </c>
      <c r="K10" s="31" t="s">
        <v>21</v>
      </c>
      <c r="L10" s="23"/>
      <c r="M10" s="21"/>
      <c r="N10" s="23" t="s">
        <v>28</v>
      </c>
      <c r="O10" s="23" t="s">
        <v>23</v>
      </c>
      <c r="P10" s="23"/>
      <c r="Q10" s="23"/>
      <c r="R10" s="23"/>
      <c r="S10" s="24"/>
      <c r="T10" s="24"/>
      <c r="U10" s="26"/>
      <c r="V10" s="23"/>
      <c r="W10" s="21"/>
      <c r="X10" s="21"/>
      <c r="Y10" s="21"/>
      <c r="Z10" s="21"/>
    </row>
    <row r="11" spans="1:26" x14ac:dyDescent="0.2">
      <c r="A11" s="23"/>
      <c r="B11" s="23"/>
      <c r="C11" s="23"/>
      <c r="D11" s="29"/>
      <c r="E11" s="23"/>
      <c r="F11" s="23"/>
      <c r="G11" s="23"/>
      <c r="H11" s="23"/>
      <c r="I11" s="23"/>
      <c r="J11" s="23"/>
      <c r="K11" s="23"/>
      <c r="L11" s="23"/>
      <c r="M11" s="21"/>
      <c r="N11" s="23"/>
      <c r="O11" s="23"/>
      <c r="P11" s="23"/>
      <c r="Q11" s="23"/>
      <c r="R11" s="23"/>
      <c r="S11" s="24"/>
      <c r="T11" s="24"/>
      <c r="U11" s="26"/>
      <c r="V11" s="23"/>
      <c r="W11" s="21"/>
      <c r="X11" s="21"/>
      <c r="Y11" s="21"/>
      <c r="Z11" s="21"/>
    </row>
    <row r="12" spans="1:26" ht="18.75" customHeight="1" x14ac:dyDescent="0.2">
      <c r="A12" s="23"/>
      <c r="B12" s="23"/>
      <c r="C12" s="23"/>
      <c r="D12" s="29"/>
      <c r="E12" s="23"/>
      <c r="F12" s="23"/>
      <c r="G12" s="23"/>
      <c r="H12" s="23"/>
      <c r="I12" s="23"/>
      <c r="J12" s="23"/>
      <c r="K12" s="23"/>
      <c r="L12" s="23"/>
      <c r="M12" s="21"/>
      <c r="N12" s="23"/>
      <c r="O12" s="23"/>
      <c r="P12" s="23"/>
      <c r="Q12" s="23"/>
      <c r="R12" s="23"/>
      <c r="S12" s="24"/>
      <c r="T12" s="24"/>
      <c r="U12" s="26"/>
      <c r="V12" s="23"/>
      <c r="W12" s="21"/>
      <c r="X12" s="21"/>
      <c r="Y12" s="21"/>
      <c r="Z12" s="21"/>
    </row>
    <row r="13" spans="1:26" ht="42" customHeight="1" x14ac:dyDescent="0.2">
      <c r="A13" s="23"/>
      <c r="B13" s="23"/>
      <c r="C13" s="23"/>
      <c r="D13" s="30"/>
      <c r="E13" s="23"/>
      <c r="F13" s="23"/>
      <c r="G13" s="23"/>
      <c r="H13" s="23"/>
      <c r="I13" s="23"/>
      <c r="J13" s="23"/>
      <c r="K13" s="23"/>
      <c r="L13" s="23"/>
      <c r="M13" s="22"/>
      <c r="N13" s="23"/>
      <c r="O13" s="23"/>
      <c r="P13" s="23"/>
      <c r="Q13" s="23"/>
      <c r="R13" s="23"/>
      <c r="S13" s="24"/>
      <c r="T13" s="24"/>
      <c r="U13" s="26"/>
      <c r="V13" s="23"/>
      <c r="W13" s="22"/>
      <c r="X13" s="22"/>
      <c r="Y13" s="22"/>
      <c r="Z13" s="22"/>
    </row>
    <row r="14" spans="1:26" x14ac:dyDescent="0.2">
      <c r="A14" s="12" t="s">
        <v>9</v>
      </c>
      <c r="B14" s="12">
        <v>2</v>
      </c>
      <c r="C14" s="12">
        <v>3</v>
      </c>
      <c r="D14" s="12" t="s">
        <v>32</v>
      </c>
      <c r="E14" s="12" t="s">
        <v>33</v>
      </c>
      <c r="F14" s="12" t="s">
        <v>34</v>
      </c>
      <c r="G14" s="12" t="s">
        <v>35</v>
      </c>
      <c r="H14" s="12" t="s">
        <v>36</v>
      </c>
      <c r="I14" s="12" t="s">
        <v>37</v>
      </c>
      <c r="J14" s="12" t="s">
        <v>38</v>
      </c>
      <c r="K14" s="12" t="s">
        <v>39</v>
      </c>
      <c r="L14" s="12" t="s">
        <v>40</v>
      </c>
      <c r="M14" s="12" t="s">
        <v>41</v>
      </c>
      <c r="N14" s="12" t="s">
        <v>42</v>
      </c>
      <c r="O14" s="12" t="s">
        <v>43</v>
      </c>
      <c r="P14" s="12" t="s">
        <v>44</v>
      </c>
      <c r="Q14" s="12" t="s">
        <v>45</v>
      </c>
      <c r="R14" s="12" t="s">
        <v>46</v>
      </c>
      <c r="S14" s="12" t="s">
        <v>10</v>
      </c>
      <c r="T14" s="12" t="s">
        <v>11</v>
      </c>
      <c r="U14" s="12" t="s">
        <v>12</v>
      </c>
      <c r="V14" s="12" t="s">
        <v>13</v>
      </c>
      <c r="W14" s="12" t="s">
        <v>14</v>
      </c>
      <c r="X14" s="12" t="s">
        <v>15</v>
      </c>
      <c r="Y14" s="12" t="s">
        <v>47</v>
      </c>
      <c r="Z14" s="12" t="s">
        <v>48</v>
      </c>
    </row>
    <row r="15" spans="1:26" s="17" customFormat="1" ht="101.25" x14ac:dyDescent="0.2">
      <c r="A15" s="7">
        <v>127</v>
      </c>
      <c r="B15" s="9" t="s">
        <v>68</v>
      </c>
      <c r="C15" s="9" t="s">
        <v>69</v>
      </c>
      <c r="D15" s="7" t="s">
        <v>60</v>
      </c>
      <c r="E15" s="9" t="s">
        <v>70</v>
      </c>
      <c r="F15" s="8" t="s">
        <v>62</v>
      </c>
      <c r="G15" s="7" t="s">
        <v>71</v>
      </c>
      <c r="H15" s="7" t="s">
        <v>72</v>
      </c>
      <c r="I15" s="7" t="s">
        <v>73</v>
      </c>
      <c r="J15" s="8" t="s">
        <v>26</v>
      </c>
      <c r="K15" s="8" t="s">
        <v>27</v>
      </c>
      <c r="L15" s="10">
        <v>520264.36</v>
      </c>
      <c r="M15" s="7" t="s">
        <v>29</v>
      </c>
      <c r="N15" s="7" t="str">
        <f t="shared" ref="N15:N23" si="0">"02.2024"</f>
        <v>02.2024</v>
      </c>
      <c r="O15" s="7" t="str">
        <f t="shared" ref="O15:O23" si="1">"12.2024"</f>
        <v>12.2024</v>
      </c>
      <c r="P15" s="7" t="s">
        <v>63</v>
      </c>
      <c r="Q15" s="7" t="s">
        <v>64</v>
      </c>
      <c r="R15" s="6" t="s">
        <v>50</v>
      </c>
      <c r="S15" s="7" t="s">
        <v>64</v>
      </c>
      <c r="T15" s="7" t="s">
        <v>61</v>
      </c>
      <c r="U15" s="7">
        <v>0</v>
      </c>
      <c r="V15" s="6" t="s">
        <v>51</v>
      </c>
      <c r="W15" s="13"/>
      <c r="X15" s="13"/>
      <c r="Y15" s="13"/>
      <c r="Z15" s="13"/>
    </row>
    <row r="16" spans="1:26" s="16" customFormat="1" ht="95.25" customHeight="1" x14ac:dyDescent="0.2">
      <c r="A16" s="7">
        <v>128</v>
      </c>
      <c r="B16" s="14" t="s">
        <v>74</v>
      </c>
      <c r="C16" s="14" t="s">
        <v>75</v>
      </c>
      <c r="D16" s="14" t="s">
        <v>60</v>
      </c>
      <c r="E16" s="15" t="s">
        <v>76</v>
      </c>
      <c r="F16" s="15" t="s">
        <v>62</v>
      </c>
      <c r="G16" s="14" t="s">
        <v>65</v>
      </c>
      <c r="H16" s="14" t="s">
        <v>66</v>
      </c>
      <c r="I16" s="14" t="s">
        <v>77</v>
      </c>
      <c r="J16" s="8" t="s">
        <v>26</v>
      </c>
      <c r="K16" s="8" t="s">
        <v>27</v>
      </c>
      <c r="L16" s="18">
        <v>137824.65</v>
      </c>
      <c r="M16" s="7" t="s">
        <v>29</v>
      </c>
      <c r="N16" s="7" t="str">
        <f t="shared" si="0"/>
        <v>02.2024</v>
      </c>
      <c r="O16" s="7" t="str">
        <f t="shared" si="1"/>
        <v>12.2024</v>
      </c>
      <c r="P16" s="7" t="s">
        <v>63</v>
      </c>
      <c r="Q16" s="7" t="s">
        <v>64</v>
      </c>
      <c r="R16" s="6" t="s">
        <v>50</v>
      </c>
      <c r="S16" s="7" t="s">
        <v>64</v>
      </c>
      <c r="T16" s="7" t="s">
        <v>61</v>
      </c>
      <c r="U16" s="7">
        <v>0</v>
      </c>
      <c r="V16" s="6" t="s">
        <v>51</v>
      </c>
      <c r="W16" s="14"/>
      <c r="X16" s="14"/>
      <c r="Y16" s="14"/>
      <c r="Z16" s="14"/>
    </row>
    <row r="17" spans="1:26" s="16" customFormat="1" ht="95.25" customHeight="1" x14ac:dyDescent="0.2">
      <c r="A17" s="7">
        <v>129</v>
      </c>
      <c r="B17" s="14" t="s">
        <v>74</v>
      </c>
      <c r="C17" s="14" t="s">
        <v>75</v>
      </c>
      <c r="D17" s="14" t="s">
        <v>60</v>
      </c>
      <c r="E17" s="15" t="s">
        <v>78</v>
      </c>
      <c r="F17" s="15" t="s">
        <v>62</v>
      </c>
      <c r="G17" s="14" t="s">
        <v>65</v>
      </c>
      <c r="H17" s="14" t="s">
        <v>66</v>
      </c>
      <c r="I17" s="14" t="s">
        <v>79</v>
      </c>
      <c r="J17" s="8" t="s">
        <v>26</v>
      </c>
      <c r="K17" s="8" t="s">
        <v>27</v>
      </c>
      <c r="L17" s="18">
        <v>196031.95</v>
      </c>
      <c r="M17" s="7" t="s">
        <v>29</v>
      </c>
      <c r="N17" s="7" t="str">
        <f t="shared" si="0"/>
        <v>02.2024</v>
      </c>
      <c r="O17" s="7" t="str">
        <f t="shared" si="1"/>
        <v>12.2024</v>
      </c>
      <c r="P17" s="7" t="s">
        <v>63</v>
      </c>
      <c r="Q17" s="7" t="s">
        <v>64</v>
      </c>
      <c r="R17" s="6" t="s">
        <v>50</v>
      </c>
      <c r="S17" s="7" t="s">
        <v>64</v>
      </c>
      <c r="T17" s="7" t="s">
        <v>61</v>
      </c>
      <c r="U17" s="7">
        <v>0</v>
      </c>
      <c r="V17" s="6" t="s">
        <v>51</v>
      </c>
      <c r="W17" s="14"/>
      <c r="X17" s="14"/>
      <c r="Y17" s="14"/>
      <c r="Z17" s="14"/>
    </row>
    <row r="18" spans="1:26" s="16" customFormat="1" ht="95.25" customHeight="1" x14ac:dyDescent="0.2">
      <c r="A18" s="7">
        <v>130</v>
      </c>
      <c r="B18" s="14" t="s">
        <v>74</v>
      </c>
      <c r="C18" s="14" t="s">
        <v>75</v>
      </c>
      <c r="D18" s="14" t="s">
        <v>60</v>
      </c>
      <c r="E18" s="15" t="s">
        <v>80</v>
      </c>
      <c r="F18" s="15" t="s">
        <v>62</v>
      </c>
      <c r="G18" s="14" t="s">
        <v>65</v>
      </c>
      <c r="H18" s="14" t="s">
        <v>66</v>
      </c>
      <c r="I18" s="14" t="s">
        <v>81</v>
      </c>
      <c r="J18" s="8" t="s">
        <v>26</v>
      </c>
      <c r="K18" s="8" t="s">
        <v>27</v>
      </c>
      <c r="L18" s="18">
        <v>122250</v>
      </c>
      <c r="M18" s="7" t="s">
        <v>29</v>
      </c>
      <c r="N18" s="7" t="str">
        <f t="shared" si="0"/>
        <v>02.2024</v>
      </c>
      <c r="O18" s="7" t="str">
        <f t="shared" si="1"/>
        <v>12.2024</v>
      </c>
      <c r="P18" s="7" t="s">
        <v>63</v>
      </c>
      <c r="Q18" s="7" t="s">
        <v>64</v>
      </c>
      <c r="R18" s="6" t="s">
        <v>50</v>
      </c>
      <c r="S18" s="7" t="s">
        <v>64</v>
      </c>
      <c r="T18" s="7" t="s">
        <v>61</v>
      </c>
      <c r="U18" s="7">
        <v>0</v>
      </c>
      <c r="V18" s="6" t="s">
        <v>51</v>
      </c>
      <c r="W18" s="14"/>
      <c r="X18" s="14"/>
      <c r="Y18" s="14"/>
      <c r="Z18" s="14"/>
    </row>
    <row r="19" spans="1:26" s="16" customFormat="1" ht="95.25" customHeight="1" x14ac:dyDescent="0.2">
      <c r="A19" s="7">
        <v>131</v>
      </c>
      <c r="B19" s="14" t="s">
        <v>74</v>
      </c>
      <c r="C19" s="14" t="s">
        <v>75</v>
      </c>
      <c r="D19" s="14" t="s">
        <v>60</v>
      </c>
      <c r="E19" s="15" t="s">
        <v>82</v>
      </c>
      <c r="F19" s="15" t="s">
        <v>62</v>
      </c>
      <c r="G19" s="14" t="s">
        <v>65</v>
      </c>
      <c r="H19" s="14" t="s">
        <v>66</v>
      </c>
      <c r="I19" s="14" t="s">
        <v>83</v>
      </c>
      <c r="J19" s="8" t="s">
        <v>26</v>
      </c>
      <c r="K19" s="8" t="s">
        <v>27</v>
      </c>
      <c r="L19" s="18">
        <v>243147.1</v>
      </c>
      <c r="M19" s="7" t="s">
        <v>29</v>
      </c>
      <c r="N19" s="7" t="str">
        <f t="shared" si="0"/>
        <v>02.2024</v>
      </c>
      <c r="O19" s="7" t="str">
        <f t="shared" si="1"/>
        <v>12.2024</v>
      </c>
      <c r="P19" s="7" t="s">
        <v>63</v>
      </c>
      <c r="Q19" s="7" t="s">
        <v>64</v>
      </c>
      <c r="R19" s="6" t="s">
        <v>50</v>
      </c>
      <c r="S19" s="7" t="s">
        <v>64</v>
      </c>
      <c r="T19" s="7" t="s">
        <v>61</v>
      </c>
      <c r="U19" s="7">
        <v>0</v>
      </c>
      <c r="V19" s="6" t="s">
        <v>51</v>
      </c>
      <c r="W19" s="14"/>
      <c r="X19" s="14"/>
      <c r="Y19" s="14"/>
      <c r="Z19" s="14"/>
    </row>
    <row r="20" spans="1:26" s="16" customFormat="1" ht="95.25" customHeight="1" x14ac:dyDescent="0.2">
      <c r="A20" s="7">
        <v>132</v>
      </c>
      <c r="B20" s="14" t="s">
        <v>74</v>
      </c>
      <c r="C20" s="14" t="s">
        <v>75</v>
      </c>
      <c r="D20" s="14" t="s">
        <v>60</v>
      </c>
      <c r="E20" s="15" t="s">
        <v>84</v>
      </c>
      <c r="F20" s="15" t="s">
        <v>62</v>
      </c>
      <c r="G20" s="14" t="s">
        <v>65</v>
      </c>
      <c r="H20" s="14" t="s">
        <v>66</v>
      </c>
      <c r="I20" s="14" t="s">
        <v>85</v>
      </c>
      <c r="J20" s="8" t="s">
        <v>26</v>
      </c>
      <c r="K20" s="8" t="s">
        <v>27</v>
      </c>
      <c r="L20" s="18">
        <v>131867</v>
      </c>
      <c r="M20" s="7" t="s">
        <v>29</v>
      </c>
      <c r="N20" s="7" t="str">
        <f t="shared" si="0"/>
        <v>02.2024</v>
      </c>
      <c r="O20" s="7" t="str">
        <f t="shared" si="1"/>
        <v>12.2024</v>
      </c>
      <c r="P20" s="7" t="s">
        <v>63</v>
      </c>
      <c r="Q20" s="7" t="s">
        <v>64</v>
      </c>
      <c r="R20" s="6" t="s">
        <v>50</v>
      </c>
      <c r="S20" s="7" t="s">
        <v>64</v>
      </c>
      <c r="T20" s="7" t="s">
        <v>61</v>
      </c>
      <c r="U20" s="7">
        <v>0</v>
      </c>
      <c r="V20" s="6" t="s">
        <v>51</v>
      </c>
      <c r="W20" s="14"/>
      <c r="X20" s="14"/>
      <c r="Y20" s="14"/>
      <c r="Z20" s="14"/>
    </row>
    <row r="21" spans="1:26" s="16" customFormat="1" ht="95.25" customHeight="1" x14ac:dyDescent="0.2">
      <c r="A21" s="7">
        <v>133</v>
      </c>
      <c r="B21" s="14" t="s">
        <v>74</v>
      </c>
      <c r="C21" s="14" t="s">
        <v>75</v>
      </c>
      <c r="D21" s="14" t="s">
        <v>60</v>
      </c>
      <c r="E21" s="15" t="s">
        <v>86</v>
      </c>
      <c r="F21" s="15" t="s">
        <v>62</v>
      </c>
      <c r="G21" s="14" t="s">
        <v>65</v>
      </c>
      <c r="H21" s="14" t="s">
        <v>66</v>
      </c>
      <c r="I21" s="14" t="s">
        <v>87</v>
      </c>
      <c r="J21" s="8" t="s">
        <v>26</v>
      </c>
      <c r="K21" s="8" t="s">
        <v>27</v>
      </c>
      <c r="L21" s="18">
        <v>119055.2</v>
      </c>
      <c r="M21" s="7" t="s">
        <v>29</v>
      </c>
      <c r="N21" s="7" t="str">
        <f t="shared" si="0"/>
        <v>02.2024</v>
      </c>
      <c r="O21" s="7" t="str">
        <f t="shared" si="1"/>
        <v>12.2024</v>
      </c>
      <c r="P21" s="7" t="s">
        <v>63</v>
      </c>
      <c r="Q21" s="7" t="s">
        <v>64</v>
      </c>
      <c r="R21" s="6" t="s">
        <v>50</v>
      </c>
      <c r="S21" s="7" t="s">
        <v>64</v>
      </c>
      <c r="T21" s="7" t="s">
        <v>61</v>
      </c>
      <c r="U21" s="7">
        <v>0</v>
      </c>
      <c r="V21" s="6" t="s">
        <v>51</v>
      </c>
      <c r="W21" s="14"/>
      <c r="X21" s="14"/>
      <c r="Y21" s="14"/>
      <c r="Z21" s="14"/>
    </row>
    <row r="22" spans="1:26" s="16" customFormat="1" ht="95.25" customHeight="1" x14ac:dyDescent="0.2">
      <c r="A22" s="7">
        <v>134</v>
      </c>
      <c r="B22" s="14" t="s">
        <v>74</v>
      </c>
      <c r="C22" s="14" t="s">
        <v>75</v>
      </c>
      <c r="D22" s="14" t="s">
        <v>60</v>
      </c>
      <c r="E22" s="15" t="s">
        <v>88</v>
      </c>
      <c r="F22" s="15" t="s">
        <v>62</v>
      </c>
      <c r="G22" s="14" t="s">
        <v>65</v>
      </c>
      <c r="H22" s="14" t="s">
        <v>66</v>
      </c>
      <c r="I22" s="14" t="s">
        <v>89</v>
      </c>
      <c r="J22" s="8" t="s">
        <v>26</v>
      </c>
      <c r="K22" s="8" t="s">
        <v>27</v>
      </c>
      <c r="L22" s="18">
        <v>205738.6</v>
      </c>
      <c r="M22" s="7" t="s">
        <v>29</v>
      </c>
      <c r="N22" s="7" t="str">
        <f t="shared" si="0"/>
        <v>02.2024</v>
      </c>
      <c r="O22" s="7" t="str">
        <f t="shared" si="1"/>
        <v>12.2024</v>
      </c>
      <c r="P22" s="7" t="s">
        <v>63</v>
      </c>
      <c r="Q22" s="7" t="s">
        <v>64</v>
      </c>
      <c r="R22" s="6" t="s">
        <v>50</v>
      </c>
      <c r="S22" s="7" t="s">
        <v>64</v>
      </c>
      <c r="T22" s="7" t="s">
        <v>61</v>
      </c>
      <c r="U22" s="7">
        <v>0</v>
      </c>
      <c r="V22" s="6" t="s">
        <v>51</v>
      </c>
      <c r="W22" s="14"/>
      <c r="X22" s="14"/>
      <c r="Y22" s="14"/>
      <c r="Z22" s="14"/>
    </row>
    <row r="23" spans="1:26" s="16" customFormat="1" ht="95.25" customHeight="1" x14ac:dyDescent="0.2">
      <c r="A23" s="7">
        <v>135</v>
      </c>
      <c r="B23" s="15" t="s">
        <v>90</v>
      </c>
      <c r="C23" s="15" t="s">
        <v>91</v>
      </c>
      <c r="D23" s="14" t="s">
        <v>60</v>
      </c>
      <c r="E23" s="15" t="s">
        <v>92</v>
      </c>
      <c r="F23" s="15" t="s">
        <v>62</v>
      </c>
      <c r="G23" s="15" t="s">
        <v>93</v>
      </c>
      <c r="H23" s="15" t="s">
        <v>94</v>
      </c>
      <c r="I23" s="15" t="s">
        <v>95</v>
      </c>
      <c r="J23" s="8" t="s">
        <v>26</v>
      </c>
      <c r="K23" s="8" t="s">
        <v>27</v>
      </c>
      <c r="L23" s="18">
        <v>122214.54</v>
      </c>
      <c r="M23" s="7" t="s">
        <v>29</v>
      </c>
      <c r="N23" s="7" t="str">
        <f t="shared" si="0"/>
        <v>02.2024</v>
      </c>
      <c r="O23" s="7" t="str">
        <f t="shared" si="1"/>
        <v>12.2024</v>
      </c>
      <c r="P23" s="7" t="s">
        <v>63</v>
      </c>
      <c r="Q23" s="7" t="s">
        <v>64</v>
      </c>
      <c r="R23" s="6" t="s">
        <v>50</v>
      </c>
      <c r="S23" s="7" t="s">
        <v>64</v>
      </c>
      <c r="T23" s="7" t="s">
        <v>61</v>
      </c>
      <c r="U23" s="7">
        <v>0</v>
      </c>
      <c r="V23" s="6" t="s">
        <v>51</v>
      </c>
      <c r="W23" s="14"/>
      <c r="X23" s="14"/>
      <c r="Y23" s="14"/>
      <c r="Z23" s="14"/>
    </row>
    <row r="262" spans="22:22" x14ac:dyDescent="0.2">
      <c r="V262" s="5" t="s">
        <v>49</v>
      </c>
    </row>
  </sheetData>
  <sheetProtection selectLockedCells="1" selectUnlockedCells="1"/>
  <mergeCells count="34">
    <mergeCell ref="B5:K5"/>
    <mergeCell ref="A6:A13"/>
    <mergeCell ref="J8:K9"/>
    <mergeCell ref="I8:I13"/>
    <mergeCell ref="K10:K13"/>
    <mergeCell ref="R6:U7"/>
    <mergeCell ref="D6:D13"/>
    <mergeCell ref="H10:H13"/>
    <mergeCell ref="Q6:Q13"/>
    <mergeCell ref="G10:G13"/>
    <mergeCell ref="E6:O7"/>
    <mergeCell ref="O10:O13"/>
    <mergeCell ref="F8:F13"/>
    <mergeCell ref="M8:M13"/>
    <mergeCell ref="N8:O9"/>
    <mergeCell ref="G8:H9"/>
    <mergeCell ref="E8:E13"/>
    <mergeCell ref="J10:J13"/>
    <mergeCell ref="V1:Z2"/>
    <mergeCell ref="X6:X13"/>
    <mergeCell ref="Y6:Y13"/>
    <mergeCell ref="Z6:Z13"/>
    <mergeCell ref="L8:L13"/>
    <mergeCell ref="S8:S13"/>
    <mergeCell ref="T8:T13"/>
    <mergeCell ref="U8:U13"/>
    <mergeCell ref="N10:N13"/>
    <mergeCell ref="V6:V13"/>
    <mergeCell ref="W6:W13"/>
    <mergeCell ref="A3:Z3"/>
    <mergeCell ref="R8:R13"/>
    <mergeCell ref="P6:P13"/>
    <mergeCell ref="B6:B13"/>
    <mergeCell ref="C6:C13"/>
  </mergeCells>
  <pageMargins left="0.25" right="0.25" top="0.75" bottom="0.75" header="0.3" footer="0.3"/>
  <pageSetup paperSize="9" scale="41" orientation="landscape" useFirstPageNumber="1" r:id="rId1"/>
  <headerFooter alignWithMargins="0"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2024-02-14T10:06:41Z</cp:lastPrinted>
  <dcterms:created xsi:type="dcterms:W3CDTF">2018-05-08T14:29:34Z</dcterms:created>
  <dcterms:modified xsi:type="dcterms:W3CDTF">2024-02-14T10:40:35Z</dcterms:modified>
</cp:coreProperties>
</file>