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9_08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закупок'!$A$1:$Z$23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<sst xmlns="http://schemas.openxmlformats.org/spreadsheetml/2006/main" count="187" uniqueCount="117">
  <si>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</si>
  <si>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</si>
  <si>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</si>
  <si>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</si>
  <si>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</si>
  <si>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</si>
  <si>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</si>
  <si>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</si>
  <si>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</si>
  <si>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</si>
  <si>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</si>
  <si>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</si>
  <si>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</si>
  <si>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</si>
  <si>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</si>
  <si>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</si>
  <si>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</si>
  <si>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</si>
  <si>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</si>
  <si>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</si>
  <si>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</si>
  <si>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</si>
  <si>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</si>
  <si>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</si>
  <si>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</si>
  <si>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</si>
  <si>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</si>
  <si>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</si>
  <si>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</si>
  <si>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</si>
  <si>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</si>
  <si>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</si>
  <si>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</si>
  <si>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</si>
  <si>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</si>
  <si>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</si>
  <si>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</si>
  <si>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</si>
  <si>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</si>
  <si>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</si>
  <si>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</si>
  <si>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</si>
  <si>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</si>
  <si>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</si>
  <si>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</si>
  <si>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</si>
  <si>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</si>
  <si>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</si>
  <si>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</si>
  <si>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</si>
  <si>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</si>
  <si>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</si>
  <si>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</si>
  <si>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</si>
  <si>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</si>
  <si>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</si>
  <si>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</si>
  <si>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</si>
  <si>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</si>
  <si>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</si>
  <si>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</si>
  <si>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</si>
  <si>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</si>
  <si>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</si>
  <si>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Да</t>
  </si>
  <si>
    <t>1.  Внести изменения в следующую позицию плана закупок товаров (работ, услуг) на 2023 год: 92 
2. Внести изменения в план закупок товаров (работ, услуг) на 2023 год и дополнить следующей позицией: 207-212</t>
  </si>
  <si>
    <t>22.19
22.19
22.19
22.19
22.19
22.19
22.19
22.19
22.19
22.19</t>
  </si>
  <si>
    <t>22.19.10.000
22.19.10.000
22.19.10.000
22.19.10.000
22.19.10.000
22.19.10.000
22.19.10.000
22.19.10.000
22.19.10.000
22.19.10.000</t>
  </si>
  <si>
    <t>Поставка резины технической</t>
  </si>
  <si>
    <t>166
166
166
166
166
166
166
166
166
166</t>
  </si>
  <si>
    <t>Килограмм
Килограмм
Килограмм
Килограмм
Килограмм
Килограмм
Килограмм
Килограмм
Килограмм
Килограмм</t>
  </si>
  <si>
    <t>500
600
700
700
280
200
50
120
120
120</t>
  </si>
  <si>
    <t>Аукцион в электронной форме, участниками которого могут быть только субъекты малого и среднего предпринимательства</t>
  </si>
  <si>
    <t>С</t>
  </si>
  <si>
    <t>33.14
33.14
33.14</t>
  </si>
  <si>
    <t>33.14.11.000
33.14.11.000
33.14.11.000</t>
  </si>
  <si>
    <t xml:space="preserve">Услуга
</t>
  </si>
  <si>
    <t>Оказание комплекса услуг по ремонту силовых трансформаторов (без смены обмоток), по очистке и регенерации трансформаторного масла</t>
  </si>
  <si>
    <t>876
876
876</t>
  </si>
  <si>
    <t>Условная единица
Условная единица
Условная единица</t>
  </si>
  <si>
    <t>1
1
1</t>
  </si>
  <si>
    <t>26.51
26.51</t>
  </si>
  <si>
    <t>26.51.52.130
26.51.52.130</t>
  </si>
  <si>
    <t>Поставка датчиков протока</t>
  </si>
  <si>
    <t>796
796</t>
  </si>
  <si>
    <t>Штука
Штука</t>
  </si>
  <si>
    <t>96
1</t>
  </si>
  <si>
    <t>58.29
58.29
58.29</t>
  </si>
  <si>
    <t>58.29.50.000
58.29.50.000
58.29.50.000</t>
  </si>
  <si>
    <t>Предоставление лицензий на условиях простой (неисключительной) лицензии права на использование обновлений программного комплекса по составлению смет Smeta.ru</t>
  </si>
  <si>
    <t>556 533,33
В том числе объем исполнения долгосрочного договора:
2023 г. - 556 533,33
2024 г. - 0,00</t>
  </si>
  <si>
    <t>58.19
58.19
58.19
58.19
58.19
58.19
58.19
58.19
58.19</t>
  </si>
  <si>
    <t>58.19.14.110
58.19.14.110
58.19.14.110
58.19.14.110
58.19.14.110
58.19.14.110
58.19.14.110
58.19.14.110
58.19.14.110</t>
  </si>
  <si>
    <t>Поставка марок почтовых</t>
  </si>
  <si>
    <t>796
796
796
796
796
796
796
796
796</t>
  </si>
  <si>
    <t>Штука
Штука
Штука
Штука
Штука
Штука
Штука
Штука
Штука</t>
  </si>
  <si>
    <t>7500
6800
5500
5800
6700
6800
8990
9000
1000</t>
  </si>
  <si>
    <t>Запрос котировок в электронной форме</t>
  </si>
  <si>
    <t>38.21
38.21</t>
  </si>
  <si>
    <t>38.21.22.000
38.21.22.000</t>
  </si>
  <si>
    <t>Услуга
Услуга</t>
  </si>
  <si>
    <t>Оказание услуг по приему и утилизации отходов производства и потребления V класса опасности, не содержащие полезные компоненты,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увлажнением, а именно: грунт образовавшийся при проведении землеройных работ, не загрязненных опасными веществами, накапливаемых по следующим адресам: Республика Крым, г. Евпатория, ул. Чапаева, 119; Республика Крым, г. Евпатория, пгт. Мирный, ул. Сырникова, 31а; Республика Крым, г. Евпатория. пгт. Новоозерное, ул. Курортная, 1</t>
  </si>
  <si>
    <t>в соответствии с условиями договора</t>
  </si>
  <si>
    <t>168
168</t>
  </si>
  <si>
    <t>Тонна
Тонна</t>
  </si>
  <si>
    <t>36,22
663,78</t>
  </si>
  <si>
    <t>110 983,60
В том числе объем исполнения долгосрочного договора:
2023 г. - 101 915,92
2024 г. - 9 067,68</t>
  </si>
  <si>
    <t>Закупка у единственного поставщика (исполнителя, подрядчика)</t>
  </si>
  <si>
    <t>38.21</t>
  </si>
  <si>
    <t>38.21.22.000</t>
  </si>
  <si>
    <t>Услуга</t>
  </si>
  <si>
    <t>Оказание услуг по обращению с твердыми коммунальными отходами по г. Керчь</t>
  </si>
  <si>
    <t>113</t>
  </si>
  <si>
    <t>метр кубический</t>
  </si>
  <si>
    <t>229 944,00
В том числе объем исполнения долгосрочного договора:
2023 г. - 212 256,00
2024 г. - 17 688,00</t>
  </si>
  <si>
    <t>Нет</t>
  </si>
  <si>
    <t>УТВЕРЖДАЮ
НАЧАЛЬНИК УПРАВЛЕНИЯ ЗАКУПОК И 
МАТЕРИАЛЬНО-ТЕХНИЧЕСКОГО СНАБЖЕНИЯ 
___________________ В.Н. Тарасов
"08" июня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</si>
</sst>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1"/>
  <sheetViews>
    <sheetView tabSelected="1" view="pageBreakPreview" topLeftCell="D1" zoomScale="115" zoomScaleNormal="100" zoomScaleSheetLayoutView="115" workbookViewId="0">
      <selection activeCell="A3" sqref="A3:Z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116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45.75" customHeight="1" x14ac:dyDescent="0.25">
      <c r="A5" s="5"/>
      <c r="B5" s="21" t="s">
        <v>65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112.5" x14ac:dyDescent="0.2">
      <c r="A15" s="27">
        <v>92</v>
      </c>
      <c r="B15" s="27" t="s">
        <v>66</v>
      </c>
      <c r="C15" s="27" t="s">
        <v>67</v>
      </c>
      <c r="D15" s="27" t="s">
        <v>62</v>
      </c>
      <c r="E15" s="27" t="s">
        <v>68</v>
      </c>
      <c r="F15" s="10" t="s">
        <v>63</v>
      </c>
      <c r="G15" s="9" t="s">
        <v>69</v>
      </c>
      <c r="H15" s="27" t="s">
        <v>70</v>
      </c>
      <c r="I15" s="27" t="s">
        <v>71</v>
      </c>
      <c r="J15" s="10" t="s">
        <v>33</v>
      </c>
      <c r="K15" s="10" t="s">
        <v>34</v>
      </c>
      <c r="L15" s="28">
        <v>395380.8</v>
      </c>
      <c r="M15" s="27" t="s">
        <v>37</v>
      </c>
      <c r="N15" s="29" t="str">
        <f>"06.2023"</f>
        <v>06.2023</v>
      </c>
      <c r="O15" s="27" t="str">
        <f>"09.2023"</f>
        <v>09.2023</v>
      </c>
      <c r="P15" s="27" t="s">
        <v>72</v>
      </c>
      <c r="Q15" s="13" t="s">
        <v>64</v>
      </c>
      <c r="R15" s="13"/>
      <c r="S15" s="13" t="s">
        <v>59</v>
      </c>
      <c r="T15" s="13" t="s">
        <v>12</v>
      </c>
      <c r="U15" s="13" t="s">
        <v>61</v>
      </c>
      <c r="V15" s="13"/>
      <c r="W15" s="13"/>
      <c r="X15" s="13"/>
      <c r="Y15" s="13" t="s">
        <v>61</v>
      </c>
      <c r="Z15" s="13" t="s">
        <v>73</v>
      </c>
    </row>
    <row r="16" spans="1:26" ht="67.5" x14ac:dyDescent="0.2">
      <c r="A16" s="9">
        <v>207</v>
      </c>
      <c r="B16" s="9" t="s">
        <v>74</v>
      </c>
      <c r="C16" s="9" t="s">
        <v>75</v>
      </c>
      <c r="D16" s="9" t="s">
        <v>76</v>
      </c>
      <c r="E16" s="9" t="s">
        <v>77</v>
      </c>
      <c r="F16" s="10" t="s">
        <v>63</v>
      </c>
      <c r="G16" s="16" t="s">
        <v>78</v>
      </c>
      <c r="H16" s="9" t="s">
        <v>79</v>
      </c>
      <c r="I16" s="9" t="s">
        <v>80</v>
      </c>
      <c r="J16" s="10" t="s">
        <v>33</v>
      </c>
      <c r="K16" s="10" t="s">
        <v>34</v>
      </c>
      <c r="L16" s="12">
        <v>760333.33</v>
      </c>
      <c r="M16" s="9" t="s">
        <v>37</v>
      </c>
      <c r="N16" s="9" t="str">
        <f>"06.2023"</f>
        <v>06.2023</v>
      </c>
      <c r="O16" s="11" t="str">
        <f>"12.2023"</f>
        <v>12.2023</v>
      </c>
      <c r="P16" s="9" t="s">
        <v>72</v>
      </c>
      <c r="Q16" s="14" t="s">
        <v>64</v>
      </c>
      <c r="R16" s="14"/>
      <c r="S16" s="14" t="s">
        <v>59</v>
      </c>
      <c r="T16" s="14" t="s">
        <v>12</v>
      </c>
      <c r="U16" s="14" t="s">
        <v>61</v>
      </c>
      <c r="V16" s="14"/>
      <c r="W16" s="14"/>
      <c r="X16" s="14"/>
      <c r="Y16" s="14" t="s">
        <v>61</v>
      </c>
      <c r="Z16" s="14" t="s">
        <v>60</v>
      </c>
    </row>
    <row r="17" spans="1:26" ht="56.25" x14ac:dyDescent="0.2">
      <c r="A17" s="9">
        <v>208</v>
      </c>
      <c r="B17" s="9" t="s">
        <v>81</v>
      </c>
      <c r="C17" s="9" t="s">
        <v>82</v>
      </c>
      <c r="D17" s="9" t="s">
        <v>62</v>
      </c>
      <c r="E17" s="9" t="s">
        <v>83</v>
      </c>
      <c r="F17" s="10" t="s">
        <v>63</v>
      </c>
      <c r="G17" s="16" t="s">
        <v>84</v>
      </c>
      <c r="H17" s="9" t="s">
        <v>85</v>
      </c>
      <c r="I17" s="9" t="s">
        <v>86</v>
      </c>
      <c r="J17" s="10" t="s">
        <v>33</v>
      </c>
      <c r="K17" s="10" t="s">
        <v>34</v>
      </c>
      <c r="L17" s="12">
        <v>193512.3</v>
      </c>
      <c r="M17" s="9" t="s">
        <v>37</v>
      </c>
      <c r="N17" s="9" t="str">
        <f>"06.2023"</f>
        <v>06.2023</v>
      </c>
      <c r="O17" s="11" t="str">
        <f>"09.2023"</f>
        <v>09.2023</v>
      </c>
      <c r="P17" s="9" t="s">
        <v>72</v>
      </c>
      <c r="Q17" s="14" t="s">
        <v>64</v>
      </c>
      <c r="R17" s="14"/>
      <c r="S17" s="14" t="s">
        <v>59</v>
      </c>
      <c r="T17" s="14" t="s">
        <v>12</v>
      </c>
      <c r="U17" s="14" t="s">
        <v>61</v>
      </c>
      <c r="V17" s="14"/>
      <c r="W17" s="14"/>
      <c r="X17" s="14"/>
      <c r="Y17" s="14" t="s">
        <v>61</v>
      </c>
      <c r="Z17" s="14" t="s">
        <v>60</v>
      </c>
    </row>
    <row r="18" spans="1:26" ht="78.75" x14ac:dyDescent="0.2">
      <c r="A18" s="9">
        <v>209</v>
      </c>
      <c r="B18" s="9" t="s">
        <v>87</v>
      </c>
      <c r="C18" s="9" t="s">
        <v>88</v>
      </c>
      <c r="D18" s="9" t="s">
        <v>62</v>
      </c>
      <c r="E18" s="9" t="s">
        <v>89</v>
      </c>
      <c r="F18" s="10" t="s">
        <v>63</v>
      </c>
      <c r="G18" s="16" t="s">
        <v>78</v>
      </c>
      <c r="H18" s="9" t="s">
        <v>79</v>
      </c>
      <c r="I18" s="9" t="s">
        <v>80</v>
      </c>
      <c r="J18" s="10" t="s">
        <v>33</v>
      </c>
      <c r="K18" s="10" t="s">
        <v>34</v>
      </c>
      <c r="L18" s="12" t="s">
        <v>90</v>
      </c>
      <c r="M18" s="9" t="s">
        <v>37</v>
      </c>
      <c r="N18" s="9" t="str">
        <f>"06.2023"</f>
        <v>06.2023</v>
      </c>
      <c r="O18" s="11" t="str">
        <f>"06.2024"</f>
        <v>06.2024</v>
      </c>
      <c r="P18" s="9" t="s">
        <v>72</v>
      </c>
      <c r="Q18" s="15" t="s">
        <v>64</v>
      </c>
      <c r="R18" s="15"/>
      <c r="S18" s="15" t="s">
        <v>59</v>
      </c>
      <c r="T18" s="15" t="s">
        <v>12</v>
      </c>
      <c r="U18" s="15" t="s">
        <v>61</v>
      </c>
      <c r="V18" s="15"/>
      <c r="W18" s="15"/>
      <c r="X18" s="15"/>
      <c r="Y18" s="15" t="s">
        <v>61</v>
      </c>
      <c r="Z18" s="15" t="s">
        <v>60</v>
      </c>
    </row>
    <row r="19" spans="1:26" ht="101.25" x14ac:dyDescent="0.2">
      <c r="A19" s="9">
        <v>210</v>
      </c>
      <c r="B19" s="9" t="s">
        <v>91</v>
      </c>
      <c r="C19" s="9" t="s">
        <v>92</v>
      </c>
      <c r="D19" s="9" t="s">
        <v>62</v>
      </c>
      <c r="E19" s="9" t="s">
        <v>93</v>
      </c>
      <c r="F19" s="10" t="s">
        <v>63</v>
      </c>
      <c r="G19" s="16" t="s">
        <v>94</v>
      </c>
      <c r="H19" s="9" t="s">
        <v>95</v>
      </c>
      <c r="I19" s="9" t="s">
        <v>96</v>
      </c>
      <c r="J19" s="10" t="s">
        <v>33</v>
      </c>
      <c r="K19" s="10" t="s">
        <v>34</v>
      </c>
      <c r="L19" s="12">
        <v>500000</v>
      </c>
      <c r="M19" s="9" t="s">
        <v>37</v>
      </c>
      <c r="N19" s="9" t="str">
        <f>"06.2023"</f>
        <v>06.2023</v>
      </c>
      <c r="O19" s="11" t="str">
        <f>"12.2023"</f>
        <v>12.2023</v>
      </c>
      <c r="P19" s="9" t="s">
        <v>97</v>
      </c>
      <c r="Q19" s="15" t="s">
        <v>64</v>
      </c>
      <c r="R19" s="15"/>
      <c r="S19" s="15" t="s">
        <v>59</v>
      </c>
      <c r="T19" s="15" t="s">
        <v>61</v>
      </c>
      <c r="U19" s="15" t="s">
        <v>61</v>
      </c>
      <c r="V19" s="15"/>
      <c r="W19" s="15"/>
      <c r="X19" s="15"/>
      <c r="Y19" s="15" t="s">
        <v>61</v>
      </c>
      <c r="Z19" s="15" t="s">
        <v>60</v>
      </c>
    </row>
    <row r="20" spans="1:26" ht="236.25" x14ac:dyDescent="0.2">
      <c r="A20" s="9">
        <v>211</v>
      </c>
      <c r="B20" s="9" t="s">
        <v>98</v>
      </c>
      <c r="C20" s="9" t="s">
        <v>99</v>
      </c>
      <c r="D20" s="9" t="s">
        <v>100</v>
      </c>
      <c r="E20" s="9" t="s">
        <v>101</v>
      </c>
      <c r="F20" s="10" t="s">
        <v>102</v>
      </c>
      <c r="G20" s="16" t="s">
        <v>103</v>
      </c>
      <c r="H20" s="9" t="s">
        <v>104</v>
      </c>
      <c r="I20" s="9" t="s">
        <v>105</v>
      </c>
      <c r="J20" s="10" t="s">
        <v>33</v>
      </c>
      <c r="K20" s="10" t="s">
        <v>34</v>
      </c>
      <c r="L20" s="12" t="s">
        <v>106</v>
      </c>
      <c r="M20" s="9" t="s">
        <v>37</v>
      </c>
      <c r="N20" s="9" t="str">
        <f>"06.2023"</f>
        <v>06.2023</v>
      </c>
      <c r="O20" s="11" t="str">
        <f>"01.2024"</f>
        <v>01.2024</v>
      </c>
      <c r="P20" s="9" t="s">
        <v>107</v>
      </c>
      <c r="Q20" s="15" t="s">
        <v>115</v>
      </c>
      <c r="R20" s="15"/>
      <c r="S20" s="15" t="s">
        <v>59</v>
      </c>
      <c r="T20" s="15" t="s">
        <v>61</v>
      </c>
      <c r="U20" s="15" t="s">
        <v>64</v>
      </c>
      <c r="V20" s="15"/>
      <c r="W20" s="15"/>
      <c r="X20" s="15"/>
      <c r="Y20" s="15" t="s">
        <v>61</v>
      </c>
      <c r="Z20" s="15" t="s">
        <v>60</v>
      </c>
    </row>
    <row r="21" spans="1:26" ht="78.75" x14ac:dyDescent="0.2">
      <c r="A21" s="9">
        <v>212</v>
      </c>
      <c r="B21" s="9" t="s">
        <v>108</v>
      </c>
      <c r="C21" s="9" t="s">
        <v>109</v>
      </c>
      <c r="D21" s="9" t="s">
        <v>110</v>
      </c>
      <c r="E21" s="9" t="s">
        <v>111</v>
      </c>
      <c r="F21" s="10" t="s">
        <v>102</v>
      </c>
      <c r="G21" s="16" t="s">
        <v>112</v>
      </c>
      <c r="H21" s="9" t="s">
        <v>113</v>
      </c>
      <c r="I21" s="9">
        <v>429</v>
      </c>
      <c r="J21" s="10" t="s">
        <v>33</v>
      </c>
      <c r="K21" s="10" t="s">
        <v>34</v>
      </c>
      <c r="L21" s="12" t="s">
        <v>114</v>
      </c>
      <c r="M21" s="9" t="s">
        <v>37</v>
      </c>
      <c r="N21" s="9" t="str">
        <f>"06.2023"</f>
        <v>06.2023</v>
      </c>
      <c r="O21" s="11" t="str">
        <f>"01.2024"</f>
        <v>01.2024</v>
      </c>
      <c r="P21" s="9" t="s">
        <v>107</v>
      </c>
      <c r="Q21" s="15" t="s">
        <v>115</v>
      </c>
      <c r="R21" s="15"/>
      <c r="S21" s="15" t="s">
        <v>59</v>
      </c>
      <c r="T21" s="15" t="s">
        <v>61</v>
      </c>
      <c r="U21" s="15" t="s">
        <v>64</v>
      </c>
      <c r="V21" s="15"/>
      <c r="W21" s="15"/>
      <c r="X21" s="15"/>
      <c r="Y21" s="15" t="s">
        <v>61</v>
      </c>
      <c r="Z21" s="15" t="s">
        <v>60</v>
      </c>
    </row>
    <row r="301" spans="22:22" x14ac:dyDescent="0.2">
      <c r="V301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2023-06-02T07:40:04Z</cp:lastPrinted>
  <dcterms:created xsi:type="dcterms:W3CDTF">2018-05-08T14:29:34Z</dcterms:created>
  <dcterms:modified xsi:type="dcterms:W3CDTF">2023-06-08T08:26:49Z</dcterms:modified>
</cp:coreProperties>
</file>