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9 от 07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закупок'!$A$1:$Z$20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<sst xmlns="http://schemas.openxmlformats.org/spreadsheetml/2006/main" count="159" uniqueCount="94">
  <si>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</si>
  <si>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</si>
  <si>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</si>
  <si>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</si>
  <si>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</si>
  <si>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</si>
  <si>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</si>
  <si>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</si>
  <si>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</si>
  <si>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</si>
  <si>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</si>
  <si>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</si>
  <si>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</si>
  <si>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</si>
  <si>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</si>
  <si>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</si>
  <si>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</si>
  <si>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</si>
  <si>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</si>
  <si>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</si>
  <si>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</si>
  <si>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</si>
  <si>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</si>
  <si>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</si>
  <si>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</si>
  <si>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</si>
  <si>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</si>
  <si>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</si>
  <si>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</si>
  <si>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</si>
  <si>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</si>
  <si>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</si>
  <si>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</si>
  <si>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</si>
  <si>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</si>
  <si>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</si>
  <si>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</si>
  <si>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</si>
  <si>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</si>
  <si>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</si>
  <si>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</si>
  <si>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</si>
  <si>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</si>
  <si>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</si>
  <si>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</si>
  <si>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</si>
  <si>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</si>
  <si>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</si>
  <si>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</si>
  <si>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</si>
  <si>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</si>
  <si>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</si>
  <si>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</si>
  <si>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</si>
  <si>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</si>
  <si>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</si>
  <si>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</si>
  <si>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</si>
  <si>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</si>
  <si>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</si>
  <si>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</si>
  <si>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</si>
  <si>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</si>
  <si>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1. Внести изменения в план закупок товаров (работ, услуг) на 2024 год дополнив позициями: 118-123</t>
  </si>
  <si>
    <t>Приложение к приказу от 07.02.2024г. № _______
УТВЕРЖДАЮ
НАЧАЛЬНИК УПРАВЛЕНИЯ ЗАКУПОК И МАТЕРИАЛЬНО-ТЕХНИЧЕСКОГО СНАБЖЕНИЯ
___________________ В.Н. Тарасов
"07" февраля 2024 года</t>
  </si>
  <si>
    <t>27.90</t>
  </si>
  <si>
    <t>27.90.52.000</t>
  </si>
  <si>
    <t>Товар</t>
  </si>
  <si>
    <t>Поставка импульсных конденсаторов</t>
  </si>
  <si>
    <t>в соответствии с описанием объекта закупки (техническим заданием)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</si>
  <si>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</si>
  <si>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</si>
  <si>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36.00
37.00
37.00</t>
  </si>
  <si>
    <t>36.00.11.000
37.00.11.110
37.00.11.110</t>
  </si>
  <si>
    <t>Услуга</t>
  </si>
  <si>
    <t>113
113
113</t>
  </si>
  <si>
    <t>Кубический метр
Кубический метр
Кубический метр</t>
  </si>
  <si>
    <t>6691,0
1103,0
551,5</t>
  </si>
  <si>
    <t>443 638,32
В том числе объем исполнения долгосрочного договора:
2024 - 371 898,06
2025 - 71 740,26</t>
  </si>
  <si>
    <t>Услуги холодного водоснабжения и водоотведения для нужд филиала ГУП РК "Крымтеплокоммунэнерго" в г. Керчь (ул. Гудованцева,6; ул. Пролетарская, 15а; пер. Кооперативный, 31; ул. Еременко, 32; ул. К. Маркса, 10б; ул. Кирова 79в (котельная); ул. Островского, 110а; ул. Ученическая, 15; ул. Фурманова, 63а; Вокзальное шоссе, 64а; ул. Шлагбаумская, 32; Вокзальное шоссе, 46; ул. Ворошилова, 9а; ул. Рыбаков, 2а; ул. Свердлова, 17; ул. Ульяновых, 2г; ул. Магистральное шоссе, 3; ул. Ген. Петрова, 16-б; ул. Ген. Петрова, 24в; ул. 1-я Пятилетка, 31а; ул. Фестивальная,1; ул. Голощапова, 17; ул. Назаренко, 11; ул. 12 Апреля 1961, 1а; ул. Славы, 4; ул. Кирова, 13; ул. Г. Сталинграда, 12-б; ул. Свердлова, 57; Индустриальное шоссе, 8)</t>
  </si>
  <si>
    <t>94 736,00
22 922,00
11 461,00</t>
  </si>
  <si>
    <t>6 849 396,59
В том числе объем исполнения долгосрочного договора:
2024 - 5 811 161,75
2025 - 1 038 234,84</t>
  </si>
  <si>
    <t>36.00
37.00</t>
  </si>
  <si>
    <t>36.00.11.000
37.00.11.110</t>
  </si>
  <si>
    <t>Осуществление подачи холодного водоснабжения и водоотведения для нужд филиала ГУП РК "Крымтеплокоммунэнерго" в г. Джанкой (Красногвардейский район: пгт. Октябрьское, ул. Кондрашина, 68а; пгт. Октябрьское, ул. Цурцумия, 15)</t>
  </si>
  <si>
    <t>113
113</t>
  </si>
  <si>
    <t>Кубический метр
Кубический метр</t>
  </si>
  <si>
    <t>3185,00
380,00</t>
  </si>
  <si>
    <t>Осуществление подачи холодного водоснабжения и водоотведения для нужд филиала ГУП РК "Крымтеплокоммунэнерго" в г.Джанкой (Красногвардейский район: пгт. Красногвардейское, ул. 50 Лет Октября, 14; с. Петровка, ул. Дальняя, 1а; с. Марьяновка, ул. 8 Марта, 6; с. Калинино, ул. Калинина, 10; с. Восход, ул. Переверзева, 6; с. Краснознаменка, ул. Дружбы, 1а; с. Ленинское, ул. Октябрьская, 1; с. Полтавка, ул. Центральная, 1; с. Александровка, ул. Школьная, 58; с. Клепинино, ул. Октябрьский Массив, 7; с. Клепинино, ул. Октябрьский Массив, 20; с. Карповка, ул. Школьная, 1; пгт. Красногвардейское, ул. Б.Хмельницкого, 76; с. Краснознаменка, ул. Школьная, 23; с. Полтавка, ул. Центральная, 3а; с. Янтарное, ул. Кубракова, 1; с. Восход, ул. Гагарина, 2; с. Восход, ул. Тельмана/Ленина, 11/3)</t>
  </si>
  <si>
    <t>17 204,50
2 551,00
1275,50</t>
  </si>
  <si>
    <t>Услуги холодного водоснабжения и водоотведения филиала ГУП РК "Крымтеплокоммунэнерго" в г. Джанкой (пгт. Нижнегорский: ул. Молодежная, 28а)</t>
  </si>
  <si>
    <t>4857
1730</t>
  </si>
  <si>
    <t>Да</t>
  </si>
  <si>
    <t>Услуги холодного водоснабжения и водоотведения для филиала ГУП РК "Крымтеплокоммунэнерго" в г. Керчь (ЦТП Марат-4 - ул. Ворошилова, 27, ЦТП Марат-5а - Индустриальное шоссе, 9а, ЦТП Марат-5б - ул. Блюхера,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</si>
</sst>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7"/>
  <sheetViews>
    <sheetView tabSelected="1" view="pageBreakPreview" zoomScale="150" zoomScaleNormal="100" zoomScaleSheetLayoutView="15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48" customHeight="1" x14ac:dyDescent="0.25">
      <c r="T1" s="11"/>
      <c r="U1" s="11"/>
      <c r="V1" s="14" t="s">
        <v>64</v>
      </c>
      <c r="W1" s="14"/>
      <c r="X1" s="14"/>
      <c r="Y1" s="14"/>
      <c r="Z1" s="14"/>
    </row>
    <row r="2" spans="1:26" s="2" customFormat="1" ht="51.75" customHeight="1" x14ac:dyDescent="0.25">
      <c r="S2" s="11"/>
      <c r="T2" s="11"/>
      <c r="U2" s="11"/>
      <c r="V2" s="14"/>
      <c r="W2" s="14"/>
      <c r="X2" s="14"/>
      <c r="Y2" s="14"/>
      <c r="Z2" s="14"/>
    </row>
    <row r="3" spans="1:26" s="2" customFormat="1" ht="15" customHeight="1" x14ac:dyDescent="0.25">
      <c r="A3" s="22" t="s">
        <v>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" customFormat="1" ht="5.25" customHeight="1" x14ac:dyDescent="0.25"/>
    <row r="5" spans="1:26" s="4" customFormat="1" ht="32.25" customHeight="1" x14ac:dyDescent="0.25">
      <c r="A5" s="2"/>
      <c r="B5" s="23" t="s">
        <v>63</v>
      </c>
      <c r="C5" s="23"/>
      <c r="D5" s="23"/>
      <c r="E5" s="23"/>
      <c r="F5" s="23"/>
      <c r="G5" s="23"/>
      <c r="H5" s="23"/>
      <c r="I5" s="23"/>
      <c r="J5" s="23"/>
      <c r="K5" s="24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8" t="s">
        <v>0</v>
      </c>
      <c r="B6" s="18" t="s">
        <v>1</v>
      </c>
      <c r="C6" s="18" t="s">
        <v>2</v>
      </c>
      <c r="D6" s="26" t="s">
        <v>30</v>
      </c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18" t="s">
        <v>4</v>
      </c>
      <c r="Q6" s="18" t="s">
        <v>5</v>
      </c>
      <c r="R6" s="18"/>
      <c r="S6" s="18"/>
      <c r="T6" s="18"/>
      <c r="U6" s="18"/>
      <c r="V6" s="18" t="s">
        <v>53</v>
      </c>
      <c r="W6" s="15" t="s">
        <v>54</v>
      </c>
      <c r="X6" s="15" t="s">
        <v>55</v>
      </c>
      <c r="Y6" s="15" t="s">
        <v>56</v>
      </c>
      <c r="Z6" s="15" t="s">
        <v>57</v>
      </c>
    </row>
    <row r="7" spans="1:26" ht="13.5" customHeight="1" x14ac:dyDescent="0.2">
      <c r="A7" s="18"/>
      <c r="B7" s="18"/>
      <c r="C7" s="18"/>
      <c r="D7" s="27"/>
      <c r="E7" s="18"/>
      <c r="F7" s="25"/>
      <c r="G7" s="25"/>
      <c r="H7" s="25"/>
      <c r="I7" s="25"/>
      <c r="J7" s="25"/>
      <c r="K7" s="25"/>
      <c r="L7" s="25"/>
      <c r="M7" s="25"/>
      <c r="N7" s="25"/>
      <c r="O7" s="25"/>
      <c r="P7" s="18"/>
      <c r="Q7" s="18"/>
      <c r="R7" s="18"/>
      <c r="S7" s="18"/>
      <c r="T7" s="18"/>
      <c r="U7" s="18"/>
      <c r="V7" s="18"/>
      <c r="W7" s="16"/>
      <c r="X7" s="16"/>
      <c r="Y7" s="16"/>
      <c r="Z7" s="16"/>
    </row>
    <row r="8" spans="1:26" ht="21.75" customHeight="1" x14ac:dyDescent="0.2">
      <c r="A8" s="18"/>
      <c r="B8" s="18"/>
      <c r="C8" s="18"/>
      <c r="D8" s="27"/>
      <c r="E8" s="25" t="s">
        <v>17</v>
      </c>
      <c r="F8" s="18" t="s">
        <v>18</v>
      </c>
      <c r="G8" s="18" t="s">
        <v>19</v>
      </c>
      <c r="H8" s="18"/>
      <c r="I8" s="18" t="s">
        <v>22</v>
      </c>
      <c r="J8" s="29" t="s">
        <v>25</v>
      </c>
      <c r="K8" s="29"/>
      <c r="L8" s="18" t="s">
        <v>58</v>
      </c>
      <c r="M8" s="15" t="s">
        <v>31</v>
      </c>
      <c r="N8" s="18" t="s">
        <v>6</v>
      </c>
      <c r="O8" s="18"/>
      <c r="P8" s="18"/>
      <c r="Q8" s="18"/>
      <c r="R8" s="18" t="s">
        <v>16</v>
      </c>
      <c r="S8" s="19" t="s">
        <v>59</v>
      </c>
      <c r="T8" s="19" t="s">
        <v>7</v>
      </c>
      <c r="U8" s="20" t="s">
        <v>8</v>
      </c>
      <c r="V8" s="18"/>
      <c r="W8" s="16"/>
      <c r="X8" s="16"/>
      <c r="Y8" s="16"/>
      <c r="Z8" s="16"/>
    </row>
    <row r="9" spans="1:26" ht="19.5" customHeight="1" x14ac:dyDescent="0.2">
      <c r="A9" s="18"/>
      <c r="B9" s="18"/>
      <c r="C9" s="18"/>
      <c r="D9" s="27"/>
      <c r="E9" s="18"/>
      <c r="F9" s="18"/>
      <c r="G9" s="18"/>
      <c r="H9" s="18"/>
      <c r="I9" s="18"/>
      <c r="J9" s="29"/>
      <c r="K9" s="29"/>
      <c r="L9" s="18"/>
      <c r="M9" s="16"/>
      <c r="N9" s="18"/>
      <c r="O9" s="18"/>
      <c r="P9" s="18"/>
      <c r="Q9" s="18"/>
      <c r="R9" s="18"/>
      <c r="S9" s="19"/>
      <c r="T9" s="19"/>
      <c r="U9" s="21"/>
      <c r="V9" s="18"/>
      <c r="W9" s="16"/>
      <c r="X9" s="16"/>
      <c r="Y9" s="16"/>
      <c r="Z9" s="16"/>
    </row>
    <row r="10" spans="1:26" ht="20.25" customHeight="1" x14ac:dyDescent="0.2">
      <c r="A10" s="18"/>
      <c r="B10" s="18"/>
      <c r="C10" s="18"/>
      <c r="D10" s="27"/>
      <c r="E10" s="18"/>
      <c r="F10" s="18"/>
      <c r="G10" s="18" t="s">
        <v>20</v>
      </c>
      <c r="H10" s="18" t="s">
        <v>21</v>
      </c>
      <c r="I10" s="18"/>
      <c r="J10" s="25" t="s">
        <v>24</v>
      </c>
      <c r="K10" s="25" t="s">
        <v>21</v>
      </c>
      <c r="L10" s="18"/>
      <c r="M10" s="16"/>
      <c r="N10" s="18" t="s">
        <v>28</v>
      </c>
      <c r="O10" s="18" t="s">
        <v>23</v>
      </c>
      <c r="P10" s="18"/>
      <c r="Q10" s="18"/>
      <c r="R10" s="18"/>
      <c r="S10" s="19"/>
      <c r="T10" s="19"/>
      <c r="U10" s="21"/>
      <c r="V10" s="18"/>
      <c r="W10" s="16"/>
      <c r="X10" s="16"/>
      <c r="Y10" s="16"/>
      <c r="Z10" s="16"/>
    </row>
    <row r="11" spans="1:26" x14ac:dyDescent="0.2">
      <c r="A11" s="18"/>
      <c r="B11" s="18"/>
      <c r="C11" s="18"/>
      <c r="D11" s="27"/>
      <c r="E11" s="18"/>
      <c r="F11" s="18"/>
      <c r="G11" s="18"/>
      <c r="H11" s="18"/>
      <c r="I11" s="18"/>
      <c r="J11" s="18"/>
      <c r="K11" s="18"/>
      <c r="L11" s="18"/>
      <c r="M11" s="16"/>
      <c r="N11" s="18"/>
      <c r="O11" s="18"/>
      <c r="P11" s="18"/>
      <c r="Q11" s="18"/>
      <c r="R11" s="18"/>
      <c r="S11" s="19"/>
      <c r="T11" s="19"/>
      <c r="U11" s="21"/>
      <c r="V11" s="18"/>
      <c r="W11" s="16"/>
      <c r="X11" s="16"/>
      <c r="Y11" s="16"/>
      <c r="Z11" s="16"/>
    </row>
    <row r="12" spans="1:26" ht="18.75" customHeight="1" x14ac:dyDescent="0.2">
      <c r="A12" s="18"/>
      <c r="B12" s="18"/>
      <c r="C12" s="18"/>
      <c r="D12" s="27"/>
      <c r="E12" s="18"/>
      <c r="F12" s="18"/>
      <c r="G12" s="18"/>
      <c r="H12" s="18"/>
      <c r="I12" s="18"/>
      <c r="J12" s="18"/>
      <c r="K12" s="18"/>
      <c r="L12" s="18"/>
      <c r="M12" s="16"/>
      <c r="N12" s="18"/>
      <c r="O12" s="18"/>
      <c r="P12" s="18"/>
      <c r="Q12" s="18"/>
      <c r="R12" s="18"/>
      <c r="S12" s="19"/>
      <c r="T12" s="19"/>
      <c r="U12" s="21"/>
      <c r="V12" s="18"/>
      <c r="W12" s="16"/>
      <c r="X12" s="16"/>
      <c r="Y12" s="16"/>
      <c r="Z12" s="16"/>
    </row>
    <row r="13" spans="1:26" ht="42" customHeight="1" x14ac:dyDescent="0.2">
      <c r="A13" s="18"/>
      <c r="B13" s="18"/>
      <c r="C13" s="18"/>
      <c r="D13" s="28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9"/>
      <c r="T13" s="19"/>
      <c r="U13" s="21"/>
      <c r="V13" s="18"/>
      <c r="W13" s="17"/>
      <c r="X13" s="17"/>
      <c r="Y13" s="17"/>
      <c r="Z13" s="17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56.25" x14ac:dyDescent="0.2">
      <c r="A15" s="7">
        <v>118</v>
      </c>
      <c r="B15" s="9" t="s">
        <v>65</v>
      </c>
      <c r="C15" s="9" t="s">
        <v>66</v>
      </c>
      <c r="D15" s="7" t="s">
        <v>67</v>
      </c>
      <c r="E15" s="9" t="s">
        <v>68</v>
      </c>
      <c r="F15" s="8" t="s">
        <v>69</v>
      </c>
      <c r="G15" s="7">
        <v>796</v>
      </c>
      <c r="H15" s="7" t="s">
        <v>70</v>
      </c>
      <c r="I15" s="7">
        <v>2</v>
      </c>
      <c r="J15" s="8" t="s">
        <v>26</v>
      </c>
      <c r="K15" s="8" t="s">
        <v>27</v>
      </c>
      <c r="L15" s="10">
        <v>447333.34</v>
      </c>
      <c r="M15" s="7" t="s">
        <v>29</v>
      </c>
      <c r="N15" s="7" t="str">
        <f t="shared" ref="N15" si="0">"02.2024"</f>
        <v>02.2024</v>
      </c>
      <c r="O15" s="7" t="str">
        <f>"07.2024"</f>
        <v>07.2024</v>
      </c>
      <c r="P15" s="7" t="s">
        <v>71</v>
      </c>
      <c r="Q15" s="7" t="s">
        <v>92</v>
      </c>
      <c r="R15" s="6" t="s">
        <v>50</v>
      </c>
      <c r="S15" s="7" t="s">
        <v>92</v>
      </c>
      <c r="T15" s="7">
        <v>0</v>
      </c>
      <c r="U15" s="7">
        <v>0</v>
      </c>
      <c r="V15" s="6" t="s">
        <v>51</v>
      </c>
      <c r="W15" s="13"/>
      <c r="X15" s="13"/>
      <c r="Y15" s="13"/>
      <c r="Z15" s="13"/>
    </row>
    <row r="16" spans="1:26" ht="67.5" x14ac:dyDescent="0.2">
      <c r="A16" s="7">
        <v>119</v>
      </c>
      <c r="B16" s="9" t="s">
        <v>72</v>
      </c>
      <c r="C16" s="9" t="s">
        <v>73</v>
      </c>
      <c r="D16" s="7" t="s">
        <v>74</v>
      </c>
      <c r="E16" s="9" t="s">
        <v>93</v>
      </c>
      <c r="F16" s="8" t="s">
        <v>60</v>
      </c>
      <c r="G16" s="7" t="s">
        <v>75</v>
      </c>
      <c r="H16" s="7" t="s">
        <v>76</v>
      </c>
      <c r="I16" s="7" t="s">
        <v>77</v>
      </c>
      <c r="J16" s="8" t="s">
        <v>26</v>
      </c>
      <c r="K16" s="8" t="s">
        <v>27</v>
      </c>
      <c r="L16" s="10" t="s">
        <v>78</v>
      </c>
      <c r="M16" s="7" t="s">
        <v>29</v>
      </c>
      <c r="N16" s="7" t="str">
        <f>"02.2024"</f>
        <v>02.2024</v>
      </c>
      <c r="O16" s="7" t="str">
        <f>"01.2025"</f>
        <v>01.2025</v>
      </c>
      <c r="P16" s="7" t="s">
        <v>61</v>
      </c>
      <c r="Q16" s="7" t="s">
        <v>62</v>
      </c>
      <c r="R16" s="6" t="s">
        <v>50</v>
      </c>
      <c r="S16" s="7" t="s">
        <v>62</v>
      </c>
      <c r="T16" s="7" t="s">
        <v>92</v>
      </c>
      <c r="U16" s="7">
        <v>0</v>
      </c>
      <c r="V16" s="6" t="s">
        <v>51</v>
      </c>
      <c r="W16" s="13"/>
      <c r="X16" s="13"/>
      <c r="Y16" s="13"/>
      <c r="Z16" s="13"/>
    </row>
    <row r="17" spans="1:26" ht="135" x14ac:dyDescent="0.2">
      <c r="A17" s="7">
        <v>120</v>
      </c>
      <c r="B17" s="9" t="s">
        <v>72</v>
      </c>
      <c r="C17" s="9" t="s">
        <v>73</v>
      </c>
      <c r="D17" s="7" t="s">
        <v>74</v>
      </c>
      <c r="E17" s="9" t="s">
        <v>79</v>
      </c>
      <c r="F17" s="8" t="s">
        <v>60</v>
      </c>
      <c r="G17" s="7" t="s">
        <v>75</v>
      </c>
      <c r="H17" s="7" t="s">
        <v>76</v>
      </c>
      <c r="I17" s="7" t="s">
        <v>80</v>
      </c>
      <c r="J17" s="8" t="s">
        <v>26</v>
      </c>
      <c r="K17" s="8" t="s">
        <v>27</v>
      </c>
      <c r="L17" s="10" t="s">
        <v>81</v>
      </c>
      <c r="M17" s="7" t="s">
        <v>29</v>
      </c>
      <c r="N17" s="7" t="str">
        <f>"02.2024"</f>
        <v>02.2024</v>
      </c>
      <c r="O17" s="7" t="str">
        <f>"01.2025"</f>
        <v>01.2025</v>
      </c>
      <c r="P17" s="7" t="s">
        <v>61</v>
      </c>
      <c r="Q17" s="7" t="s">
        <v>62</v>
      </c>
      <c r="R17" s="6" t="s">
        <v>50</v>
      </c>
      <c r="S17" s="7" t="s">
        <v>62</v>
      </c>
      <c r="T17" s="7" t="s">
        <v>92</v>
      </c>
      <c r="U17" s="7">
        <v>0</v>
      </c>
      <c r="V17" s="6" t="s">
        <v>51</v>
      </c>
      <c r="W17" s="13"/>
      <c r="X17" s="13"/>
      <c r="Y17" s="13"/>
      <c r="Z17" s="13"/>
    </row>
    <row r="18" spans="1:26" ht="45" x14ac:dyDescent="0.2">
      <c r="A18" s="7">
        <v>121</v>
      </c>
      <c r="B18" s="9" t="s">
        <v>82</v>
      </c>
      <c r="C18" s="9" t="s">
        <v>83</v>
      </c>
      <c r="D18" s="7" t="s">
        <v>74</v>
      </c>
      <c r="E18" s="9" t="s">
        <v>84</v>
      </c>
      <c r="F18" s="8" t="s">
        <v>60</v>
      </c>
      <c r="G18" s="7" t="s">
        <v>85</v>
      </c>
      <c r="H18" s="7" t="s">
        <v>86</v>
      </c>
      <c r="I18" s="7" t="s">
        <v>87</v>
      </c>
      <c r="J18" s="8" t="s">
        <v>26</v>
      </c>
      <c r="K18" s="8" t="s">
        <v>27</v>
      </c>
      <c r="L18" s="10">
        <v>120536.69</v>
      </c>
      <c r="M18" s="7" t="s">
        <v>29</v>
      </c>
      <c r="N18" s="7" t="str">
        <f>"02.2024"</f>
        <v>02.2024</v>
      </c>
      <c r="O18" s="7" t="str">
        <f>"12.2024"</f>
        <v>12.2024</v>
      </c>
      <c r="P18" s="7" t="s">
        <v>61</v>
      </c>
      <c r="Q18" s="7" t="s">
        <v>62</v>
      </c>
      <c r="R18" s="6" t="s">
        <v>50</v>
      </c>
      <c r="S18" s="7" t="s">
        <v>62</v>
      </c>
      <c r="T18" s="7" t="s">
        <v>92</v>
      </c>
      <c r="U18" s="7">
        <v>0</v>
      </c>
      <c r="V18" s="6" t="s">
        <v>51</v>
      </c>
      <c r="W18" s="13"/>
      <c r="X18" s="13"/>
      <c r="Y18" s="13"/>
      <c r="Z18" s="13"/>
    </row>
    <row r="19" spans="1:26" ht="146.25" x14ac:dyDescent="0.2">
      <c r="A19" s="7">
        <v>122</v>
      </c>
      <c r="B19" s="9" t="s">
        <v>72</v>
      </c>
      <c r="C19" s="9" t="s">
        <v>73</v>
      </c>
      <c r="D19" s="7" t="s">
        <v>74</v>
      </c>
      <c r="E19" s="9" t="s">
        <v>88</v>
      </c>
      <c r="F19" s="8" t="s">
        <v>60</v>
      </c>
      <c r="G19" s="7" t="s">
        <v>75</v>
      </c>
      <c r="H19" s="7" t="s">
        <v>76</v>
      </c>
      <c r="I19" s="7" t="s">
        <v>89</v>
      </c>
      <c r="J19" s="8" t="s">
        <v>26</v>
      </c>
      <c r="K19" s="8" t="s">
        <v>27</v>
      </c>
      <c r="L19" s="10">
        <v>1113609.23</v>
      </c>
      <c r="M19" s="7" t="s">
        <v>29</v>
      </c>
      <c r="N19" s="7" t="str">
        <f>"02.2024"</f>
        <v>02.2024</v>
      </c>
      <c r="O19" s="7" t="str">
        <f>"12.2024"</f>
        <v>12.2024</v>
      </c>
      <c r="P19" s="7" t="s">
        <v>61</v>
      </c>
      <c r="Q19" s="7" t="s">
        <v>62</v>
      </c>
      <c r="R19" s="6" t="s">
        <v>50</v>
      </c>
      <c r="S19" s="7" t="s">
        <v>62</v>
      </c>
      <c r="T19" s="7" t="s">
        <v>92</v>
      </c>
      <c r="U19" s="7">
        <v>0</v>
      </c>
      <c r="V19" s="6" t="s">
        <v>51</v>
      </c>
      <c r="W19" s="13"/>
      <c r="X19" s="13"/>
      <c r="Y19" s="13"/>
      <c r="Z19" s="13"/>
    </row>
    <row r="20" spans="1:26" ht="33.75" x14ac:dyDescent="0.2">
      <c r="A20" s="7">
        <v>123</v>
      </c>
      <c r="B20" s="9" t="s">
        <v>82</v>
      </c>
      <c r="C20" s="9" t="s">
        <v>83</v>
      </c>
      <c r="D20" s="7" t="s">
        <v>74</v>
      </c>
      <c r="E20" s="9" t="s">
        <v>90</v>
      </c>
      <c r="F20" s="8" t="s">
        <v>60</v>
      </c>
      <c r="G20" s="7" t="s">
        <v>85</v>
      </c>
      <c r="H20" s="7" t="s">
        <v>86</v>
      </c>
      <c r="I20" s="7" t="s">
        <v>91</v>
      </c>
      <c r="J20" s="8" t="s">
        <v>26</v>
      </c>
      <c r="K20" s="8" t="s">
        <v>27</v>
      </c>
      <c r="L20" s="10">
        <v>231300.37</v>
      </c>
      <c r="M20" s="7" t="s">
        <v>29</v>
      </c>
      <c r="N20" s="7" t="str">
        <f>"02.2024"</f>
        <v>02.2024</v>
      </c>
      <c r="O20" s="7" t="str">
        <f>"12.2024"</f>
        <v>12.2024</v>
      </c>
      <c r="P20" s="7" t="s">
        <v>61</v>
      </c>
      <c r="Q20" s="7" t="s">
        <v>62</v>
      </c>
      <c r="R20" s="6" t="s">
        <v>50</v>
      </c>
      <c r="S20" s="7" t="s">
        <v>62</v>
      </c>
      <c r="T20" s="7" t="s">
        <v>92</v>
      </c>
      <c r="U20" s="7">
        <v>0</v>
      </c>
      <c r="V20" s="6" t="s">
        <v>51</v>
      </c>
      <c r="W20" s="13"/>
      <c r="X20" s="13"/>
      <c r="Y20" s="13"/>
      <c r="Z20" s="13"/>
    </row>
    <row r="267" spans="22:22" x14ac:dyDescent="0.2">
      <c r="V267" s="5" t="s">
        <v>49</v>
      </c>
    </row>
  </sheetData>
  <sheetProtection selectLockedCells="1" selectUnlockedCells="1"/>
  <mergeCells count="34">
    <mergeCell ref="J8:K9"/>
    <mergeCell ref="R8:R13"/>
    <mergeCell ref="P6:P13"/>
    <mergeCell ref="B6:B13"/>
    <mergeCell ref="C6:C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B5:K5"/>
    <mergeCell ref="A6:A13"/>
    <mergeCell ref="M8:M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2024-02-07T11:08:11Z</cp:lastPrinted>
  <dcterms:created xsi:type="dcterms:W3CDTF">2018-05-08T14:29:34Z</dcterms:created>
  <dcterms:modified xsi:type="dcterms:W3CDTF">2024-02-07T12:26:10Z</dcterms:modified>
</cp:coreProperties>
</file>