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2_04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закупок'!$A$1:$Z$18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/>
  <c r="N15" i="1"/>
</calcChain>
</file>

<file path=xl/sharedStrings.xml><?xml version="1.0" encoding="utf-8"?>
<sst xmlns="http://schemas.openxmlformats.org/spreadsheetml/2006/main" count="97" uniqueCount="84">
  <si>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</si>
  <si>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</si>
  <si>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</si>
  <si>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</si>
  <si>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</si>
  <si>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</si>
  <si>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</si>
  <si>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</si>
  <si>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</si>
  <si>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</si>
  <si>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</si>
  <si>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</si>
  <si>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</si>
  <si>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</si>
  <si>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</si>
  <si>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</si>
  <si>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</si>
  <si>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</si>
  <si>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</si>
  <si>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</si>
  <si>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</si>
  <si>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</si>
  <si>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</si>
  <si>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</si>
  <si>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</si>
  <si>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</si>
  <si>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</si>
  <si>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</si>
  <si>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</si>
  <si>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</si>
  <si>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</si>
  <si>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</si>
  <si>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</si>
  <si>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</si>
  <si>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</si>
  <si>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</si>
  <si>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</si>
  <si>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</si>
  <si>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</si>
  <si>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</si>
  <si>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</si>
  <si>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</si>
  <si>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</si>
  <si>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</si>
  <si>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</si>
  <si>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</si>
  <si>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</si>
  <si>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</si>
  <si>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</si>
  <si>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</si>
  <si>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</si>
  <si>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</si>
  <si>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</si>
  <si>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</si>
  <si>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</si>
  <si>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</si>
  <si>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</si>
  <si>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</si>
  <si>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</si>
  <si>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</si>
  <si>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</si>
  <si>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</si>
  <si>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в соответствии с описанием объекта закупки (техническим заданием)</t>
  </si>
  <si>
    <t>Да</t>
  </si>
  <si>
    <t>УТВЕРЖДАЮ
НАЧАЛЬНИК УПРАВЛЕНИЯ ЗАКУПОК И МАТЕРИАЛЬНО-ТЕХНИЧЕСКОГО СНАБЖЕНИЯ
___________________ В.Н. Тарасов
"04" декабря 2023 года</t>
  </si>
  <si>
    <t>1. Внести изменения в план закупок товаров (работ, услуг) на 2023 год дополнив следующими позициями: 356-357</t>
  </si>
  <si>
    <t>356</t>
  </si>
  <si>
    <t>19.20</t>
  </si>
  <si>
    <t>19.20.28.110</t>
  </si>
  <si>
    <t>Поставка мазута топочного 100</t>
  </si>
  <si>
    <t>168</t>
  </si>
  <si>
    <t>Тонна</t>
  </si>
  <si>
    <t>108 245 341,79
В том числе объем исполнения долгосрочного договора:
2023 г. - 0,00
2024 г. - 108 245 341,79</t>
  </si>
  <si>
    <t>Аукцион в электронной форме</t>
  </si>
  <si>
    <t>24.20
24.20
24.20
24.20
24.20
22.21
24.20
24.20
22.21
24.20
24.20</t>
  </si>
  <si>
    <t>24.20.13.130
24.20.13.130
24.20.40.000
24.20.40.000
24.20.40.000
22.21.29.130
24.20.40.000
24.20.40.000
22.21.29.130
24.20.40.000
24.20.40.000</t>
  </si>
  <si>
    <t>Поставка труб ППУ и фасонных изделий стальных с тепловой изоляцией к ним для Евпаторийского филиала и Центрального района тепловых сетей в г. Симферополь</t>
  </si>
  <si>
    <t>006
006
796
796
796
796
796
796
796
796
796</t>
  </si>
  <si>
    <t>Метр
Метр
Штука
Штука
Штука
Штука
Штука
Штука
Штука
Штука
Штука</t>
  </si>
  <si>
    <t>660
220
36
2
10
130
12
4
8
4
4</t>
  </si>
  <si>
    <t>3 442 481,26
В том числе объем исполнения долгосрочного договора:
2023 г. - 0,00
2024 г. - 3 442 481,26</t>
  </si>
  <si>
    <t>Аукцион в электронной форме, участниками которого могут быть только субъекты малого и среднего предпринимательства</t>
  </si>
  <si>
    <t>Нет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</si>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</sst>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2"/>
  <sheetViews>
    <sheetView tabSelected="1" view="pageBreakPreview" zoomScaleNormal="100" zoomScaleSheetLayoutView="100" workbookViewId="0">
      <selection activeCell="F16" sqref="F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15.42578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64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32.25" customHeight="1" x14ac:dyDescent="0.25">
      <c r="A5" s="5"/>
      <c r="B5" s="23" t="s">
        <v>65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6" t="s">
        <v>38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9.75" customHeight="1" x14ac:dyDescent="0.2">
      <c r="A7" s="17"/>
      <c r="B7" s="17"/>
      <c r="C7" s="17"/>
      <c r="D7" s="16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24" customHeight="1" x14ac:dyDescent="0.2">
      <c r="A8" s="17"/>
      <c r="B8" s="17"/>
      <c r="C8" s="17"/>
      <c r="D8" s="16"/>
      <c r="E8" s="19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25" t="s">
        <v>8</v>
      </c>
      <c r="U8" s="25" t="s">
        <v>9</v>
      </c>
      <c r="V8" s="17" t="s">
        <v>22</v>
      </c>
      <c r="W8" s="17" t="s">
        <v>10</v>
      </c>
      <c r="X8" s="17" t="s">
        <v>35</v>
      </c>
      <c r="Y8" s="25" t="s">
        <v>11</v>
      </c>
      <c r="Z8" s="18"/>
    </row>
    <row r="9" spans="1:26" s="3" customFormat="1" ht="10.5" customHeight="1" x14ac:dyDescent="0.2">
      <c r="A9" s="17"/>
      <c r="B9" s="17"/>
      <c r="C9" s="1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25"/>
      <c r="U9" s="25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16"/>
      <c r="E10" s="17"/>
      <c r="F10" s="17"/>
      <c r="G10" s="17" t="s">
        <v>26</v>
      </c>
      <c r="H10" s="17" t="s">
        <v>27</v>
      </c>
      <c r="I10" s="17"/>
      <c r="J10" s="19" t="s">
        <v>31</v>
      </c>
      <c r="K10" s="19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25"/>
      <c r="U10" s="25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25"/>
      <c r="U11" s="25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25"/>
      <c r="U12" s="25"/>
      <c r="V12" s="17"/>
      <c r="W12" s="17"/>
      <c r="X12" s="17"/>
      <c r="Y12" s="17"/>
      <c r="Z12" s="18"/>
    </row>
    <row r="13" spans="1:26" s="3" customFormat="1" ht="87" customHeight="1" x14ac:dyDescent="0.2">
      <c r="A13" s="17"/>
      <c r="B13" s="17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25"/>
      <c r="U13" s="25"/>
      <c r="V13" s="17"/>
      <c r="W13" s="17"/>
      <c r="X13" s="17"/>
      <c r="Y13" s="17"/>
      <c r="Z13" s="18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6.900000000000006" customHeight="1" x14ac:dyDescent="0.2">
      <c r="A15" s="10" t="s">
        <v>66</v>
      </c>
      <c r="B15" s="26" t="s">
        <v>67</v>
      </c>
      <c r="C15" s="26" t="s">
        <v>68</v>
      </c>
      <c r="D15" s="9" t="s">
        <v>61</v>
      </c>
      <c r="E15" s="9" t="s">
        <v>69</v>
      </c>
      <c r="F15" s="10" t="s">
        <v>62</v>
      </c>
      <c r="G15" s="10" t="s">
        <v>70</v>
      </c>
      <c r="H15" s="9" t="s">
        <v>71</v>
      </c>
      <c r="I15" s="9">
        <v>2537</v>
      </c>
      <c r="J15" s="10" t="s">
        <v>33</v>
      </c>
      <c r="K15" s="10" t="s">
        <v>34</v>
      </c>
      <c r="L15" s="13" t="s">
        <v>72</v>
      </c>
      <c r="M15" s="12" t="s">
        <v>37</v>
      </c>
      <c r="N15" s="27" t="str">
        <f>"12.2023"</f>
        <v>12.2023</v>
      </c>
      <c r="O15" s="12" t="str">
        <f>"04.2024"</f>
        <v>04.2024</v>
      </c>
      <c r="P15" s="12" t="s">
        <v>73</v>
      </c>
      <c r="Q15" s="12" t="s">
        <v>63</v>
      </c>
      <c r="R15" s="14"/>
      <c r="S15" s="14" t="s">
        <v>59</v>
      </c>
      <c r="T15" s="14" t="s">
        <v>60</v>
      </c>
      <c r="U15" s="14" t="s">
        <v>63</v>
      </c>
      <c r="V15" s="14"/>
      <c r="W15" s="14"/>
      <c r="X15" s="14"/>
      <c r="Y15" s="14" t="s">
        <v>60</v>
      </c>
      <c r="Z15" s="11" t="s">
        <v>83</v>
      </c>
    </row>
    <row r="16" spans="1:26" s="3" customFormat="1" ht="133.5" customHeight="1" x14ac:dyDescent="0.2">
      <c r="A16" s="9">
        <v>357</v>
      </c>
      <c r="B16" s="9" t="s">
        <v>74</v>
      </c>
      <c r="C16" s="9" t="s">
        <v>75</v>
      </c>
      <c r="D16" s="9" t="s">
        <v>61</v>
      </c>
      <c r="E16" s="9" t="s">
        <v>76</v>
      </c>
      <c r="F16" s="10" t="s">
        <v>62</v>
      </c>
      <c r="G16" s="11" t="s">
        <v>77</v>
      </c>
      <c r="H16" s="9" t="s">
        <v>78</v>
      </c>
      <c r="I16" s="9" t="s">
        <v>79</v>
      </c>
      <c r="J16" s="10" t="s">
        <v>33</v>
      </c>
      <c r="K16" s="10" t="s">
        <v>34</v>
      </c>
      <c r="L16" s="13" t="s">
        <v>80</v>
      </c>
      <c r="M16" s="9" t="s">
        <v>37</v>
      </c>
      <c r="N16" s="9" t="str">
        <f>"12.2023"</f>
        <v>12.2023</v>
      </c>
      <c r="O16" s="9" t="str">
        <f>"03.2024"</f>
        <v>03.2024</v>
      </c>
      <c r="P16" s="9" t="s">
        <v>81</v>
      </c>
      <c r="Q16" s="12" t="s">
        <v>63</v>
      </c>
      <c r="R16" s="15"/>
      <c r="S16" s="15" t="s">
        <v>59</v>
      </c>
      <c r="T16" s="15" t="s">
        <v>12</v>
      </c>
      <c r="U16" s="15" t="s">
        <v>82</v>
      </c>
      <c r="V16" s="15"/>
      <c r="W16" s="15"/>
      <c r="X16" s="15"/>
      <c r="Y16" s="15" t="s">
        <v>60</v>
      </c>
      <c r="Z16" s="11" t="s">
        <v>83</v>
      </c>
    </row>
    <row r="282" spans="22:22" x14ac:dyDescent="0.2">
      <c r="V282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2023-12-04T12:15:51Z</cp:lastPrinted>
  <dcterms:created xsi:type="dcterms:W3CDTF">2018-05-08T14:29:34Z</dcterms:created>
  <dcterms:modified xsi:type="dcterms:W3CDTF">2023-12-04T13:06:59Z</dcterms:modified>
</cp:coreProperties>
</file>